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/>
  <xr:revisionPtr revIDLastSave="0" documentId="8_{6177A32B-70A4-C146-A5E5-C050B572665E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Accounts April 2023 - June 2023" sheetId="1" r:id="rId1"/>
    <sheet name="budget spends to Jan 24" sheetId="2" r:id="rId2"/>
    <sheet name="Sheet 1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Q71" i="1"/>
  <c r="M71" i="1"/>
  <c r="L71" i="1"/>
  <c r="K71" i="1"/>
  <c r="J71" i="1"/>
  <c r="I71" i="1"/>
  <c r="H71" i="1"/>
  <c r="G71" i="1"/>
  <c r="F71" i="1"/>
  <c r="E71" i="1"/>
  <c r="D71" i="1"/>
  <c r="C71" i="1"/>
</calcChain>
</file>

<file path=xl/sharedStrings.xml><?xml version="1.0" encoding="utf-8"?>
<sst xmlns="http://schemas.openxmlformats.org/spreadsheetml/2006/main" count="256" uniqueCount="125">
  <si>
    <t>Table 1</t>
  </si>
  <si>
    <t>Date cheqs written</t>
  </si>
  <si>
    <t>Method of payment</t>
  </si>
  <si>
    <t>Payroll clerk</t>
  </si>
  <si>
    <t>Lengthsman</t>
  </si>
  <si>
    <t>Payroll charges</t>
  </si>
  <si>
    <t>HMRC</t>
  </si>
  <si>
    <t>Website</t>
  </si>
  <si>
    <t>Repairs/maint</t>
  </si>
  <si>
    <t>Grants</t>
  </si>
  <si>
    <t>consumables</t>
  </si>
  <si>
    <t>Accountants</t>
  </si>
  <si>
    <t>One-offs</t>
  </si>
  <si>
    <t>Debits</t>
  </si>
  <si>
    <t>Statement number</t>
  </si>
  <si>
    <t xml:space="preserve">VAT </t>
  </si>
  <si>
    <t>Date VAT claimed</t>
  </si>
  <si>
    <t>Credits</t>
  </si>
  <si>
    <t>Balance</t>
  </si>
  <si>
    <t>Opening balance</t>
  </si>
  <si>
    <t>3 4 23</t>
  </si>
  <si>
    <t>D/D</t>
  </si>
  <si>
    <t>Nil</t>
  </si>
  <si>
    <t>-</t>
  </si>
  <si>
    <t>6 4 23</t>
  </si>
  <si>
    <t>D. Parsons</t>
  </si>
  <si>
    <t>27 7 23</t>
  </si>
  <si>
    <t>Mugs for celebrations</t>
  </si>
  <si>
    <t>LALC membership</t>
  </si>
  <si>
    <t>2 5 23</t>
  </si>
  <si>
    <t>Swimming</t>
  </si>
  <si>
    <t>25 4 23</t>
  </si>
  <si>
    <t>External audit</t>
  </si>
  <si>
    <t>15 5 23</t>
  </si>
  <si>
    <t>Credit</t>
  </si>
  <si>
    <t>Precept</t>
  </si>
  <si>
    <t xml:space="preserve">Payroll </t>
  </si>
  <si>
    <t>1 6 23</t>
  </si>
  <si>
    <t xml:space="preserve">Easy web </t>
  </si>
  <si>
    <t>3 7 23</t>
  </si>
  <si>
    <t>1 8 23</t>
  </si>
  <si>
    <t>7 8 23</t>
  </si>
  <si>
    <t>VAT reimburse</t>
  </si>
  <si>
    <t>18 8 23</t>
  </si>
  <si>
    <t>De-fib Training</t>
  </si>
  <si>
    <t>Sough Park - owed from last year 2022/23</t>
  </si>
  <si>
    <t>Internal audit</t>
  </si>
  <si>
    <t>Village hall hire</t>
  </si>
  <si>
    <t>Plants</t>
  </si>
  <si>
    <t xml:space="preserve">Insurance </t>
  </si>
  <si>
    <t>Plants/planters and stamps</t>
  </si>
  <si>
    <t>24 8 23</t>
  </si>
  <si>
    <t>BACS</t>
  </si>
  <si>
    <t>Chimney sweep</t>
  </si>
  <si>
    <t>1 9 23</t>
  </si>
  <si>
    <t>11 9 23</t>
  </si>
  <si>
    <t>To be reimbursed to Richard Wilson - grant from WCAC</t>
  </si>
  <si>
    <t>12 9 23</t>
  </si>
  <si>
    <t>170.72</t>
  </si>
  <si>
    <t>Election costs inv 5133104</t>
  </si>
  <si>
    <t>25 9 23</t>
  </si>
  <si>
    <t xml:space="preserve"> (Benches?) JATI</t>
  </si>
  <si>
    <t>Community projects</t>
  </si>
  <si>
    <t>2 10 23</t>
  </si>
  <si>
    <t>10 10 23</t>
  </si>
  <si>
    <t>Kelbrook coatings</t>
  </si>
  <si>
    <t>Clerk</t>
  </si>
  <si>
    <t>Playground inspection</t>
  </si>
  <si>
    <t>23 10 23</t>
  </si>
  <si>
    <t>Tax assist</t>
  </si>
  <si>
    <t>25 10 23</t>
  </si>
  <si>
    <t>Richard Wilson - reimbursement from grant from WCAC</t>
  </si>
  <si>
    <t>1 11 23</t>
  </si>
  <si>
    <t>14 11 23</t>
  </si>
  <si>
    <t>PKF Littlejohn</t>
  </si>
  <si>
    <t>Xmas tree and lights</t>
  </si>
  <si>
    <t>Lamp post Poppies</t>
  </si>
  <si>
    <t>Poppy wreath</t>
  </si>
  <si>
    <t>20 11 23</t>
  </si>
  <si>
    <t>LCC environmental grant</t>
  </si>
  <si>
    <t>22 11 23</t>
  </si>
  <si>
    <t>1 12 23</t>
  </si>
  <si>
    <t>3 12 23</t>
  </si>
  <si>
    <t>Clerk Oct</t>
  </si>
  <si>
    <t>Clerk Nov</t>
  </si>
  <si>
    <t>11 12 23</t>
  </si>
  <si>
    <t>Lengths man</t>
  </si>
  <si>
    <t>19 12 23</t>
  </si>
  <si>
    <t>Account adjustment for bank error</t>
  </si>
  <si>
    <t>22 12 23</t>
  </si>
  <si>
    <t>23 1 24</t>
  </si>
  <si>
    <t>8 1 24</t>
  </si>
  <si>
    <t>9 1 24</t>
  </si>
  <si>
    <t>Noticeboards</t>
  </si>
  <si>
    <t>Sough Park this year 2023/24</t>
  </si>
  <si>
    <t>Clerk Dec + wfh</t>
  </si>
  <si>
    <t>22 1 24</t>
  </si>
  <si>
    <t>Budget</t>
  </si>
  <si>
    <t>Spends to 23 1 24</t>
  </si>
  <si>
    <t xml:space="preserve">Additional information </t>
  </si>
  <si>
    <t>Includes £1725.40 owed to previous clerk for last year</t>
  </si>
  <si>
    <t xml:space="preserve">Excess spend due to money owed re previous clerk </t>
  </si>
  <si>
    <t>Repairs/maintenance</t>
  </si>
  <si>
    <t>Extra reserves put aside to cover</t>
  </si>
  <si>
    <t>- Lengthsman</t>
  </si>
  <si>
    <t>- christmas trees/lights</t>
  </si>
  <si>
    <t>Consumables</t>
  </si>
  <si>
    <t>Mugs for celebrations £426.00 from last year</t>
  </si>
  <si>
    <t>Unpaid PKF invoices,(2x£576 1X £252 )plus £450 internal</t>
  </si>
  <si>
    <t>Misc</t>
  </si>
  <si>
    <t xml:space="preserve">Reimbursed - grant  </t>
  </si>
  <si>
    <t>- poppies</t>
  </si>
  <si>
    <t>Previous poppies missing thereby requiring replacement</t>
  </si>
  <si>
    <t>- memberships</t>
  </si>
  <si>
    <t>LALC and NALC</t>
  </si>
  <si>
    <t>- swimming</t>
  </si>
  <si>
    <t>- election costs</t>
  </si>
  <si>
    <t>Unaccounted for as unexpected election costs</t>
  </si>
  <si>
    <t>- sough park</t>
  </si>
  <si>
    <t>Paid last years invoice along with this years</t>
  </si>
  <si>
    <t xml:space="preserve">- insurance </t>
  </si>
  <si>
    <t>- village hall hire</t>
  </si>
  <si>
    <t>Plus Invoice for £110 received 11 3 24</t>
  </si>
  <si>
    <t>- training</t>
  </si>
  <si>
    <t>De-fib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</si>
</sst>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yy"/>
  </numFmts>
  <fonts count="8" x14ac:knownFonts="1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/>
      <sz val="12"/>
      <color indexed="8"/>
      <name val="Helvetica Neue"/>
    </font>
    <font>
      <b/>
      <sz val="10"/>
      <color indexed="8"/>
      <name val="Helvetica Neue"/>
    </font>
    <font>
      <b/>
      <sz val="12"/>
      <color indexed="26"/>
      <name val="Helvetica Neue"/>
    </font>
    <font>
      <b/>
      <i/>
      <sz val="12"/>
      <color indexed="8"/>
      <name val="Helvetica Neue"/>
    </font>
    <font>
      <i/>
      <sz val="12"/>
      <color indexed="8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5"/>
        <bgColor auto="1"/>
      </patternFill>
    </fill>
  </fills>
  <borders count="4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3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5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6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6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6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6"/>
      </bottom>
      <diagonal/>
    </border>
    <border>
      <left style="thin">
        <color indexed="11"/>
      </left>
      <right style="thin">
        <color indexed="16"/>
      </right>
      <top style="thin">
        <color indexed="15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6"/>
      </top>
      <bottom style="thin">
        <color indexed="16"/>
      </bottom>
      <diagonal/>
    </border>
    <border>
      <left style="thin">
        <color indexed="11"/>
      </left>
      <right style="thin">
        <color indexed="11"/>
      </right>
      <top style="thin">
        <color indexed="16"/>
      </top>
      <bottom style="thin">
        <color indexed="16"/>
      </bottom>
      <diagonal/>
    </border>
    <border>
      <left style="thin">
        <color indexed="11"/>
      </left>
      <right style="thin">
        <color indexed="21"/>
      </right>
      <top style="thin">
        <color indexed="16"/>
      </top>
      <bottom style="thin">
        <color indexed="16"/>
      </bottom>
      <diagonal/>
    </border>
    <border>
      <left style="thin">
        <color indexed="21"/>
      </left>
      <right style="thin">
        <color indexed="21"/>
      </right>
      <top style="thin">
        <color indexed="16"/>
      </top>
      <bottom style="thin">
        <color indexed="16"/>
      </bottom>
      <diagonal/>
    </border>
    <border>
      <left style="thin">
        <color indexed="21"/>
      </left>
      <right style="thin">
        <color indexed="11"/>
      </right>
      <top style="thin">
        <color indexed="16"/>
      </top>
      <bottom style="thin">
        <color indexed="16"/>
      </bottom>
      <diagonal/>
    </border>
    <border>
      <left style="thin">
        <color indexed="11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6"/>
      </top>
      <bottom style="thin">
        <color indexed="15"/>
      </bottom>
      <diagonal/>
    </border>
    <border>
      <left style="thin">
        <color indexed="11"/>
      </left>
      <right style="thin">
        <color indexed="11"/>
      </right>
      <top style="thin">
        <color indexed="16"/>
      </top>
      <bottom style="thin">
        <color indexed="15"/>
      </bottom>
      <diagonal/>
    </border>
    <border>
      <left style="thin">
        <color indexed="11"/>
      </left>
      <right style="thin">
        <color indexed="21"/>
      </right>
      <top style="thin">
        <color indexed="16"/>
      </top>
      <bottom style="thin">
        <color indexed="15"/>
      </bottom>
      <diagonal/>
    </border>
    <border>
      <left style="thin">
        <color indexed="21"/>
      </left>
      <right style="thin">
        <color indexed="21"/>
      </right>
      <top style="thin">
        <color indexed="16"/>
      </top>
      <bottom style="thin">
        <color indexed="15"/>
      </bottom>
      <diagonal/>
    </border>
    <border>
      <left style="thin">
        <color indexed="21"/>
      </left>
      <right style="thin">
        <color indexed="11"/>
      </right>
      <top style="thin">
        <color indexed="16"/>
      </top>
      <bottom style="thin">
        <color indexed="15"/>
      </bottom>
      <diagonal/>
    </border>
    <border>
      <left style="thin">
        <color indexed="11"/>
      </left>
      <right style="thin">
        <color indexed="16"/>
      </right>
      <top style="thin">
        <color indexed="16"/>
      </top>
      <bottom style="thin">
        <color indexed="15"/>
      </bottom>
      <diagonal/>
    </border>
    <border>
      <left style="thin">
        <color indexed="11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5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5"/>
      </right>
      <top style="thin">
        <color indexed="11"/>
      </top>
      <bottom style="thick">
        <color indexed="8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ck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ck">
        <color indexed="8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4"/>
      </bottom>
      <diagonal/>
    </border>
    <border>
      <left style="thin">
        <color indexed="23"/>
      </left>
      <right style="thin">
        <color indexed="24"/>
      </right>
      <top style="thin">
        <color indexed="24"/>
      </top>
      <bottom style="thin">
        <color indexed="23"/>
      </bottom>
      <diagonal/>
    </border>
    <border>
      <left style="thin">
        <color indexed="24"/>
      </left>
      <right style="thin">
        <color indexed="23"/>
      </right>
      <top style="thin">
        <color indexed="2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4"/>
      </top>
      <bottom style="thin">
        <color indexed="23"/>
      </bottom>
      <diagonal/>
    </border>
    <border>
      <left style="thin">
        <color indexed="23"/>
      </left>
      <right style="thin">
        <color indexed="24"/>
      </right>
      <top style="thin">
        <color indexed="23"/>
      </top>
      <bottom style="thin">
        <color indexed="23"/>
      </bottom>
      <diagonal/>
    </border>
    <border>
      <left style="thin">
        <color indexed="2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  <xf numFmtId="2" fontId="4" fillId="4" borderId="6" xfId="0" applyNumberFormat="1" applyFont="1" applyFill="1" applyBorder="1" applyAlignment="1">
      <alignment vertical="top" wrapText="1"/>
    </xf>
    <xf numFmtId="2" fontId="4" fillId="4" borderId="7" xfId="0" applyNumberFormat="1" applyFont="1" applyFill="1" applyBorder="1" applyAlignment="1">
      <alignment vertical="top" wrapText="1"/>
    </xf>
    <xf numFmtId="2" fontId="4" fillId="5" borderId="8" xfId="0" applyNumberFormat="1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2" fontId="4" fillId="6" borderId="6" xfId="0" applyNumberFormat="1" applyFont="1" applyFill="1" applyBorder="1" applyAlignment="1">
      <alignment vertical="top" wrapText="1"/>
    </xf>
    <xf numFmtId="0" fontId="4" fillId="7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49" fontId="4" fillId="8" borderId="10" xfId="0" applyNumberFormat="1" applyFont="1" applyFill="1" applyBorder="1" applyAlignment="1">
      <alignment vertical="top" wrapText="1"/>
    </xf>
    <xf numFmtId="49" fontId="4" fillId="4" borderId="11" xfId="0" applyNumberFormat="1" applyFont="1" applyFill="1" applyBorder="1" applyAlignment="1">
      <alignment vertical="top" wrapText="1"/>
    </xf>
    <xf numFmtId="49" fontId="4" fillId="4" borderId="12" xfId="0" applyNumberFormat="1" applyFont="1" applyFill="1" applyBorder="1" applyAlignment="1">
      <alignment vertical="top" wrapText="1"/>
    </xf>
    <xf numFmtId="49" fontId="4" fillId="4" borderId="13" xfId="0" applyNumberFormat="1" applyFont="1" applyFill="1" applyBorder="1" applyAlignment="1">
      <alignment vertical="top" wrapText="1"/>
    </xf>
    <xf numFmtId="49" fontId="4" fillId="5" borderId="14" xfId="0" applyNumberFormat="1" applyFont="1" applyFill="1" applyBorder="1" applyAlignment="1">
      <alignment vertical="top" wrapText="1"/>
    </xf>
    <xf numFmtId="49" fontId="4" fillId="4" borderId="15" xfId="0" applyNumberFormat="1" applyFont="1" applyFill="1" applyBorder="1" applyAlignment="1">
      <alignment vertical="top" wrapText="1"/>
    </xf>
    <xf numFmtId="49" fontId="4" fillId="6" borderId="12" xfId="0" applyNumberFormat="1" applyFont="1" applyFill="1" applyBorder="1" applyAlignment="1">
      <alignment vertical="top" wrapText="1"/>
    </xf>
    <xf numFmtId="49" fontId="4" fillId="7" borderId="12" xfId="0" applyNumberFormat="1" applyFont="1" applyFill="1" applyBorder="1" applyAlignment="1">
      <alignment vertical="top" wrapText="1"/>
    </xf>
    <xf numFmtId="49" fontId="4" fillId="3" borderId="12" xfId="0" applyNumberFormat="1" applyFont="1" applyFill="1" applyBorder="1" applyAlignment="1">
      <alignment vertical="top" wrapText="1"/>
    </xf>
    <xf numFmtId="49" fontId="4" fillId="3" borderId="16" xfId="0" applyNumberFormat="1" applyFont="1" applyFill="1" applyBorder="1" applyAlignment="1">
      <alignment vertical="top" wrapText="1"/>
    </xf>
    <xf numFmtId="0" fontId="4" fillId="8" borderId="17" xfId="0" applyFont="1" applyFill="1" applyBorder="1" applyAlignment="1">
      <alignment vertical="top" wrapText="1"/>
    </xf>
    <xf numFmtId="49" fontId="4" fillId="4" borderId="18" xfId="0" applyNumberFormat="1" applyFont="1" applyFill="1" applyBorder="1" applyAlignment="1">
      <alignment vertical="top" wrapText="1"/>
    </xf>
    <xf numFmtId="49" fontId="4" fillId="4" borderId="19" xfId="0" applyNumberFormat="1" applyFont="1" applyFill="1" applyBorder="1" applyAlignment="1">
      <alignment vertical="top" wrapText="1"/>
    </xf>
    <xf numFmtId="2" fontId="4" fillId="4" borderId="19" xfId="0" applyNumberFormat="1" applyFont="1" applyFill="1" applyBorder="1" applyAlignment="1">
      <alignment vertical="top" wrapText="1"/>
    </xf>
    <xf numFmtId="2" fontId="4" fillId="4" borderId="20" xfId="0" applyNumberFormat="1" applyFont="1" applyFill="1" applyBorder="1" applyAlignment="1">
      <alignment vertical="top" wrapText="1"/>
    </xf>
    <xf numFmtId="2" fontId="4" fillId="5" borderId="21" xfId="0" applyNumberFormat="1" applyFont="1" applyFill="1" applyBorder="1" applyAlignment="1">
      <alignment vertical="top" wrapText="1"/>
    </xf>
    <xf numFmtId="49" fontId="4" fillId="4" borderId="22" xfId="0" applyNumberFormat="1" applyFont="1" applyFill="1" applyBorder="1" applyAlignment="1">
      <alignment vertical="top" wrapText="1"/>
    </xf>
    <xf numFmtId="2" fontId="4" fillId="6" borderId="19" xfId="0" applyNumberFormat="1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4" fillId="7" borderId="19" xfId="0" applyFont="1" applyFill="1" applyBorder="1" applyAlignment="1">
      <alignment vertical="top" wrapText="1"/>
    </xf>
    <xf numFmtId="0" fontId="4" fillId="2" borderId="19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49" fontId="4" fillId="8" borderId="24" xfId="0" applyNumberFormat="1" applyFont="1" applyFill="1" applyBorder="1" applyAlignment="1">
      <alignment vertical="top" wrapText="1"/>
    </xf>
    <xf numFmtId="0" fontId="0" fillId="2" borderId="25" xfId="0" applyFont="1" applyFill="1" applyBorder="1" applyAlignment="1">
      <alignment vertical="top" wrapText="1"/>
    </xf>
    <xf numFmtId="0" fontId="0" fillId="9" borderId="26" xfId="0" applyFont="1" applyFill="1" applyBorder="1" applyAlignment="1">
      <alignment vertical="top" wrapText="1"/>
    </xf>
    <xf numFmtId="2" fontId="0" fillId="9" borderId="26" xfId="0" applyNumberFormat="1" applyFont="1" applyFill="1" applyBorder="1" applyAlignment="1">
      <alignment vertical="top" wrapText="1"/>
    </xf>
    <xf numFmtId="2" fontId="0" fillId="9" borderId="27" xfId="0" applyNumberFormat="1" applyFont="1" applyFill="1" applyBorder="1" applyAlignment="1">
      <alignment vertical="top" wrapText="1"/>
    </xf>
    <xf numFmtId="2" fontId="0" fillId="9" borderId="28" xfId="0" applyNumberFormat="1" applyFont="1" applyFill="1" applyBorder="1" applyAlignment="1">
      <alignment vertical="top" wrapText="1"/>
    </xf>
    <xf numFmtId="0" fontId="0" fillId="9" borderId="29" xfId="0" applyFont="1" applyFill="1" applyBorder="1" applyAlignment="1">
      <alignment vertical="top" wrapText="1"/>
    </xf>
    <xf numFmtId="49" fontId="0" fillId="2" borderId="30" xfId="0" applyNumberFormat="1" applyFont="1" applyFill="1" applyBorder="1" applyAlignment="1">
      <alignment vertical="top" wrapText="1"/>
    </xf>
    <xf numFmtId="0" fontId="0" fillId="2" borderId="31" xfId="0" applyFont="1" applyFill="1" applyBorder="1" applyAlignment="1">
      <alignment vertical="top" wrapText="1"/>
    </xf>
    <xf numFmtId="2" fontId="0" fillId="2" borderId="31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2" fontId="0" fillId="2" borderId="32" xfId="0" applyNumberFormat="1" applyFont="1" applyFill="1" applyBorder="1" applyAlignment="1">
      <alignment vertical="top" wrapText="1"/>
    </xf>
    <xf numFmtId="2" fontId="0" fillId="5" borderId="33" xfId="0" applyNumberFormat="1" applyFont="1" applyFill="1" applyBorder="1" applyAlignment="1">
      <alignment vertical="top" wrapText="1"/>
    </xf>
    <xf numFmtId="164" fontId="0" fillId="2" borderId="34" xfId="0" applyNumberFormat="1" applyFont="1" applyFill="1" applyBorder="1" applyAlignment="1">
      <alignment vertical="top" wrapText="1"/>
    </xf>
    <xf numFmtId="49" fontId="0" fillId="6" borderId="31" xfId="0" applyNumberFormat="1" applyFont="1" applyFill="1" applyBorder="1" applyAlignment="1">
      <alignment vertical="top" wrapText="1"/>
    </xf>
    <xf numFmtId="49" fontId="0" fillId="2" borderId="31" xfId="0" applyNumberFormat="1" applyFont="1" applyFill="1" applyBorder="1" applyAlignment="1">
      <alignment vertical="top" wrapText="1"/>
    </xf>
    <xf numFmtId="0" fontId="0" fillId="7" borderId="31" xfId="0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2" fontId="0" fillId="6" borderId="31" xfId="0" applyNumberFormat="1" applyFont="1" applyFill="1" applyBorder="1" applyAlignment="1">
      <alignment vertical="top" wrapText="1"/>
    </xf>
    <xf numFmtId="2" fontId="0" fillId="7" borderId="31" xfId="0" applyNumberFormat="1" applyFont="1" applyFill="1" applyBorder="1" applyAlignment="1">
      <alignment vertical="top" wrapText="1"/>
    </xf>
    <xf numFmtId="49" fontId="4" fillId="8" borderId="35" xfId="0" applyNumberFormat="1" applyFont="1" applyFill="1" applyBorder="1" applyAlignment="1">
      <alignment vertical="top" wrapText="1"/>
    </xf>
    <xf numFmtId="49" fontId="0" fillId="2" borderId="36" xfId="0" applyNumberFormat="1" applyFont="1" applyFill="1" applyBorder="1" applyAlignment="1">
      <alignment vertical="top" wrapText="1"/>
    </xf>
    <xf numFmtId="0" fontId="0" fillId="2" borderId="37" xfId="0" applyFont="1" applyFill="1" applyBorder="1" applyAlignment="1">
      <alignment vertical="top" wrapText="1"/>
    </xf>
    <xf numFmtId="2" fontId="0" fillId="2" borderId="37" xfId="0" applyNumberFormat="1" applyFont="1" applyFill="1" applyBorder="1" applyAlignment="1">
      <alignment vertical="top" wrapText="1"/>
    </xf>
    <xf numFmtId="0" fontId="0" fillId="2" borderId="37" xfId="0" applyNumberFormat="1" applyFont="1" applyFill="1" applyBorder="1" applyAlignment="1">
      <alignment vertical="top" wrapText="1"/>
    </xf>
    <xf numFmtId="2" fontId="0" fillId="2" borderId="38" xfId="0" applyNumberFormat="1" applyFont="1" applyFill="1" applyBorder="1" applyAlignment="1">
      <alignment vertical="top" wrapText="1"/>
    </xf>
    <xf numFmtId="2" fontId="0" fillId="5" borderId="39" xfId="0" applyNumberFormat="1" applyFont="1" applyFill="1" applyBorder="1" applyAlignment="1">
      <alignment vertical="top" wrapText="1"/>
    </xf>
    <xf numFmtId="164" fontId="0" fillId="2" borderId="40" xfId="0" applyNumberFormat="1" applyFont="1" applyFill="1" applyBorder="1" applyAlignment="1">
      <alignment vertical="top" wrapText="1"/>
    </xf>
    <xf numFmtId="2" fontId="0" fillId="6" borderId="37" xfId="0" applyNumberFormat="1" applyFont="1" applyFill="1" applyBorder="1" applyAlignment="1">
      <alignment vertical="top" wrapText="1"/>
    </xf>
    <xf numFmtId="49" fontId="0" fillId="2" borderId="37" xfId="0" applyNumberFormat="1" applyFont="1" applyFill="1" applyBorder="1" applyAlignment="1">
      <alignment vertical="top" wrapText="1"/>
    </xf>
    <xf numFmtId="0" fontId="0" fillId="7" borderId="37" xfId="0" applyFont="1" applyFill="1" applyBorder="1" applyAlignment="1">
      <alignment vertical="top" wrapText="1"/>
    </xf>
    <xf numFmtId="49" fontId="4" fillId="8" borderId="41" xfId="0" applyNumberFormat="1" applyFont="1" applyFill="1" applyBorder="1" applyAlignment="1">
      <alignment vertical="top" wrapText="1"/>
    </xf>
    <xf numFmtId="49" fontId="0" fillId="2" borderId="41" xfId="0" applyNumberFormat="1" applyFont="1" applyFill="1" applyBorder="1" applyAlignment="1">
      <alignment vertical="top" wrapText="1"/>
    </xf>
    <xf numFmtId="0" fontId="0" fillId="2" borderId="41" xfId="0" applyFont="1" applyFill="1" applyBorder="1" applyAlignment="1">
      <alignment vertical="top" wrapText="1"/>
    </xf>
    <xf numFmtId="2" fontId="0" fillId="2" borderId="41" xfId="0" applyNumberFormat="1" applyFont="1" applyFill="1" applyBorder="1" applyAlignment="1">
      <alignment vertical="top" wrapText="1"/>
    </xf>
    <xf numFmtId="0" fontId="0" fillId="2" borderId="41" xfId="0" applyNumberFormat="1" applyFont="1" applyFill="1" applyBorder="1" applyAlignment="1">
      <alignment vertical="top" wrapText="1"/>
    </xf>
    <xf numFmtId="2" fontId="0" fillId="5" borderId="41" xfId="0" applyNumberFormat="1" applyFont="1" applyFill="1" applyBorder="1" applyAlignment="1">
      <alignment vertical="top" wrapText="1"/>
    </xf>
    <xf numFmtId="164" fontId="0" fillId="2" borderId="41" xfId="0" applyNumberFormat="1" applyFont="1" applyFill="1" applyBorder="1" applyAlignment="1">
      <alignment vertical="top" wrapText="1"/>
    </xf>
    <xf numFmtId="0" fontId="0" fillId="6" borderId="41" xfId="0" applyNumberFormat="1" applyFont="1" applyFill="1" applyBorder="1" applyAlignment="1">
      <alignment vertical="top" wrapText="1"/>
    </xf>
    <xf numFmtId="0" fontId="0" fillId="7" borderId="41" xfId="0" applyFont="1" applyFill="1" applyBorder="1" applyAlignment="1">
      <alignment vertical="top" wrapText="1"/>
    </xf>
    <xf numFmtId="49" fontId="4" fillId="8" borderId="31" xfId="0" applyNumberFormat="1" applyFont="1" applyFill="1" applyBorder="1" applyAlignment="1">
      <alignment vertical="top" wrapText="1"/>
    </xf>
    <xf numFmtId="2" fontId="0" fillId="5" borderId="31" xfId="0" applyNumberFormat="1" applyFont="1" applyFill="1" applyBorder="1" applyAlignment="1">
      <alignment vertical="top" wrapText="1"/>
    </xf>
    <xf numFmtId="164" fontId="0" fillId="2" borderId="31" xfId="0" applyNumberFormat="1" applyFont="1" applyFill="1" applyBorder="1" applyAlignment="1">
      <alignment vertical="top" wrapText="1"/>
    </xf>
    <xf numFmtId="0" fontId="0" fillId="6" borderId="31" xfId="0" applyNumberFormat="1" applyFont="1" applyFill="1" applyBorder="1" applyAlignment="1">
      <alignment vertical="top" wrapText="1"/>
    </xf>
    <xf numFmtId="0" fontId="0" fillId="7" borderId="31" xfId="0" applyNumberFormat="1" applyFont="1" applyFill="1" applyBorder="1" applyAlignment="1">
      <alignment vertical="top" wrapText="1"/>
    </xf>
    <xf numFmtId="0" fontId="4" fillId="8" borderId="24" xfId="0" applyFont="1" applyFill="1" applyBorder="1" applyAlignment="1">
      <alignment vertical="top" wrapText="1"/>
    </xf>
    <xf numFmtId="0" fontId="0" fillId="2" borderId="30" xfId="0" applyFont="1" applyFill="1" applyBorder="1" applyAlignment="1">
      <alignment vertical="top" wrapText="1"/>
    </xf>
    <xf numFmtId="0" fontId="0" fillId="2" borderId="34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3" borderId="42" xfId="0" applyNumberFormat="1" applyFont="1" applyFill="1" applyBorder="1" applyAlignment="1">
      <alignment vertical="top" wrapText="1"/>
    </xf>
    <xf numFmtId="49" fontId="4" fillId="3" borderId="42" xfId="0" applyNumberFormat="1" applyFont="1" applyFill="1" applyBorder="1" applyAlignment="1">
      <alignment vertical="top" wrapText="1"/>
    </xf>
    <xf numFmtId="49" fontId="3" fillId="10" borderId="43" xfId="0" applyNumberFormat="1" applyFont="1" applyFill="1" applyBorder="1" applyAlignment="1">
      <alignment vertical="top" wrapText="1"/>
    </xf>
    <xf numFmtId="2" fontId="1" fillId="0" borderId="44" xfId="0" applyNumberFormat="1" applyFont="1" applyBorder="1" applyAlignment="1">
      <alignment vertical="top" wrapText="1"/>
    </xf>
    <xf numFmtId="0" fontId="1" fillId="0" borderId="45" xfId="0" applyNumberFormat="1" applyFont="1" applyBorder="1" applyAlignment="1">
      <alignment vertical="top" wrapText="1"/>
    </xf>
    <xf numFmtId="0" fontId="5" fillId="0" borderId="45" xfId="0" applyNumberFormat="1" applyFont="1" applyBorder="1" applyAlignment="1">
      <alignment vertical="top" wrapText="1"/>
    </xf>
    <xf numFmtId="49" fontId="0" fillId="0" borderId="45" xfId="0" applyNumberFormat="1" applyFont="1" applyBorder="1" applyAlignment="1">
      <alignment vertical="top" wrapText="1"/>
    </xf>
    <xf numFmtId="49" fontId="3" fillId="10" borderId="46" xfId="0" applyNumberFormat="1" applyFont="1" applyFill="1" applyBorder="1" applyAlignment="1">
      <alignment vertical="top" wrapText="1"/>
    </xf>
    <xf numFmtId="0" fontId="1" fillId="0" borderId="47" xfId="0" applyNumberFormat="1" applyFont="1" applyBorder="1" applyAlignment="1">
      <alignment vertical="top" wrapText="1"/>
    </xf>
    <xf numFmtId="0" fontId="1" fillId="0" borderId="48" xfId="0" applyNumberFormat="1" applyFont="1" applyBorder="1" applyAlignment="1">
      <alignment vertical="top" wrapText="1"/>
    </xf>
    <xf numFmtId="0" fontId="0" fillId="0" borderId="48" xfId="0" applyFont="1" applyBorder="1" applyAlignment="1">
      <alignment vertical="top" wrapText="1"/>
    </xf>
    <xf numFmtId="0" fontId="5" fillId="0" borderId="48" xfId="0" applyNumberFormat="1" applyFont="1" applyBorder="1" applyAlignment="1">
      <alignment vertical="top" wrapText="1"/>
    </xf>
    <xf numFmtId="49" fontId="0" fillId="0" borderId="48" xfId="0" applyNumberFormat="1" applyFont="1" applyBorder="1" applyAlignment="1">
      <alignment vertical="top" wrapText="1"/>
    </xf>
    <xf numFmtId="49" fontId="6" fillId="10" borderId="46" xfId="0" applyNumberFormat="1" applyFont="1" applyFill="1" applyBorder="1" applyAlignment="1">
      <alignment vertical="top" wrapText="1"/>
    </xf>
    <xf numFmtId="0" fontId="1" fillId="0" borderId="48" xfId="0" applyFont="1" applyBorder="1" applyAlignment="1">
      <alignment vertical="top" wrapText="1"/>
    </xf>
    <xf numFmtId="0" fontId="5" fillId="0" borderId="48" xfId="0" applyFont="1" applyBorder="1" applyAlignment="1">
      <alignment vertical="top" wrapText="1"/>
    </xf>
    <xf numFmtId="2" fontId="7" fillId="0" borderId="47" xfId="0" applyNumberFormat="1" applyFont="1" applyBorder="1" applyAlignment="1">
      <alignment vertical="top" wrapText="1"/>
    </xf>
    <xf numFmtId="0" fontId="3" fillId="10" borderId="46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4" fillId="3" borderId="42" xfId="0" applyFont="1" applyFill="1" applyBorder="1" applyAlignment="1">
      <alignment vertical="top" wrapText="1"/>
    </xf>
    <xf numFmtId="0" fontId="4" fillId="10" borderId="43" xfId="0" applyFont="1" applyFill="1" applyBorder="1" applyAlignment="1">
      <alignment vertical="top" wrapText="1"/>
    </xf>
    <xf numFmtId="0" fontId="0" fillId="0" borderId="44" xfId="0" applyFont="1" applyBorder="1" applyAlignment="1">
      <alignment vertical="top" wrapText="1"/>
    </xf>
    <xf numFmtId="0" fontId="0" fillId="0" borderId="45" xfId="0" applyFont="1" applyBorder="1" applyAlignment="1">
      <alignment vertical="top" wrapText="1"/>
    </xf>
    <xf numFmtId="0" fontId="4" fillId="10" borderId="46" xfId="0" applyFont="1" applyFill="1" applyBorder="1" applyAlignment="1">
      <alignment vertical="top" wrapText="1"/>
    </xf>
    <xf numFmtId="0" fontId="0" fillId="0" borderId="47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F1FFF0"/>
      <rgbColor rgb="FFBDC0BF"/>
      <rgbColor rgb="FF3F3F3F"/>
      <rgbColor rgb="FFFFB3A5"/>
      <rgbColor rgb="FFF9C6B8"/>
      <rgbColor rgb="FFC0BD8E"/>
      <rgbColor rgb="FFACC0AB"/>
      <rgbColor rgb="FFDBDBDB"/>
      <rgbColor rgb="FFD9FFD4"/>
      <rgbColor rgb="FFD5D5D5"/>
      <rgbColor rgb="FFA5A5A5"/>
      <rgbColor rgb="FF3F3F3F"/>
      <rgbColor rgb="FFDBDBDB"/>
      <rgbColor rgb="FFFF260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showGridLines="0" tabSelected="1" workbookViewId="0">
      <pane ySplit="3" topLeftCell="A4" activePane="bottomLeft" state="frozen"/>
      <selection pane="bottomLeft"/>
    </sheetView>
  </sheetViews>
  <sheetFormatPr defaultColWidth="16.31640625" defaultRowHeight="19.899999999999999" customHeight="1" x14ac:dyDescent="0.15"/>
  <cols>
    <col min="1" max="2" width="9.70703125" style="1" customWidth="1"/>
    <col min="3" max="3" width="7.14453125" style="1" customWidth="1"/>
    <col min="4" max="5" width="7.28125" style="1" customWidth="1"/>
    <col min="6" max="6" width="6.3359375" style="1" customWidth="1"/>
    <col min="7" max="7" width="8.22265625" style="1" customWidth="1"/>
    <col min="8" max="8" width="7.8203125" style="1" customWidth="1"/>
    <col min="9" max="9" width="6.47265625" style="1" customWidth="1"/>
    <col min="10" max="11" width="7.68359375" style="1" customWidth="1"/>
    <col min="12" max="12" width="8.8984375" style="1" customWidth="1"/>
    <col min="13" max="13" width="7.8203125" style="1" customWidth="1"/>
    <col min="14" max="14" width="9.3046875" style="1" customWidth="1"/>
    <col min="15" max="15" width="6.875" style="1" customWidth="1"/>
    <col min="16" max="16" width="8.62890625" style="1" customWidth="1"/>
    <col min="17" max="17" width="7.14453125" style="1" customWidth="1"/>
    <col min="18" max="18" width="9.16796875" style="1" customWidth="1"/>
    <col min="19" max="19" width="47.0625" style="1" customWidth="1"/>
    <col min="20" max="20" width="16.31640625" style="1" customWidth="1"/>
    <col min="21" max="16384" width="16.31640625" style="1"/>
  </cols>
  <sheetData>
    <row r="1" spans="1:19" ht="27.6" customHeight="1" x14ac:dyDescent="0.15">
      <c r="A1" s="108" t="s">
        <v>0</v>
      </c>
      <c r="B1" s="109"/>
      <c r="C1" s="109"/>
      <c r="D1" s="110"/>
      <c r="E1" s="109"/>
      <c r="F1" s="109"/>
      <c r="G1" s="110"/>
      <c r="H1" s="109"/>
      <c r="I1" s="109"/>
      <c r="J1" s="109"/>
      <c r="K1" s="110"/>
      <c r="L1" s="110"/>
      <c r="M1" s="111"/>
      <c r="N1" s="109"/>
      <c r="O1" s="109"/>
      <c r="P1" s="109"/>
      <c r="Q1" s="109"/>
      <c r="R1" s="109"/>
      <c r="S1" s="2"/>
    </row>
    <row r="2" spans="1:19" ht="20.45" customHeight="1" x14ac:dyDescent="0.15">
      <c r="A2" s="3"/>
      <c r="B2" s="4"/>
      <c r="C2" s="4"/>
      <c r="D2" s="5"/>
      <c r="E2" s="5"/>
      <c r="F2" s="5"/>
      <c r="G2" s="4"/>
      <c r="H2" s="4"/>
      <c r="I2" s="5"/>
      <c r="J2" s="5"/>
      <c r="K2" s="5"/>
      <c r="L2" s="6"/>
      <c r="M2" s="7"/>
      <c r="N2" s="8"/>
      <c r="O2" s="9"/>
      <c r="P2" s="4"/>
      <c r="Q2" s="10"/>
      <c r="R2" s="11"/>
      <c r="S2" s="11"/>
    </row>
    <row r="3" spans="1:19" ht="50.65" customHeight="1" x14ac:dyDescent="0.15">
      <c r="A3" s="12" t="s">
        <v>1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5" t="s">
        <v>12</v>
      </c>
      <c r="M3" s="16" t="s">
        <v>13</v>
      </c>
      <c r="N3" s="17" t="s">
        <v>14</v>
      </c>
      <c r="O3" s="18" t="s">
        <v>15</v>
      </c>
      <c r="P3" s="14" t="s">
        <v>16</v>
      </c>
      <c r="Q3" s="19" t="s">
        <v>17</v>
      </c>
      <c r="R3" s="20" t="s">
        <v>18</v>
      </c>
      <c r="S3" s="21"/>
    </row>
    <row r="4" spans="1:19" ht="20.65" customHeight="1" x14ac:dyDescent="0.15">
      <c r="A4" s="22"/>
      <c r="B4" s="23"/>
      <c r="C4" s="24"/>
      <c r="D4" s="25"/>
      <c r="E4" s="25"/>
      <c r="F4" s="25"/>
      <c r="G4" s="24"/>
      <c r="H4" s="24"/>
      <c r="I4" s="25"/>
      <c r="J4" s="25"/>
      <c r="K4" s="25"/>
      <c r="L4" s="26"/>
      <c r="M4" s="27"/>
      <c r="N4" s="28"/>
      <c r="O4" s="29"/>
      <c r="P4" s="30"/>
      <c r="Q4" s="31"/>
      <c r="R4" s="32"/>
      <c r="S4" s="33"/>
    </row>
    <row r="5" spans="1:19" ht="32.450000000000003" customHeight="1" x14ac:dyDescent="0.15">
      <c r="A5" s="34" t="s">
        <v>19</v>
      </c>
      <c r="B5" s="35"/>
      <c r="C5" s="36"/>
      <c r="D5" s="37"/>
      <c r="E5" s="37"/>
      <c r="F5" s="37"/>
      <c r="G5" s="36"/>
      <c r="H5" s="36"/>
      <c r="I5" s="37"/>
      <c r="J5" s="37"/>
      <c r="K5" s="37"/>
      <c r="L5" s="38"/>
      <c r="M5" s="39"/>
      <c r="N5" s="40"/>
      <c r="O5" s="37"/>
      <c r="P5" s="36"/>
      <c r="Q5" s="36"/>
      <c r="R5" s="37">
        <v>37885.1</v>
      </c>
      <c r="S5" s="37"/>
    </row>
    <row r="6" spans="1:19" ht="20.100000000000001" customHeight="1" x14ac:dyDescent="0.15">
      <c r="A6" s="34" t="s">
        <v>20</v>
      </c>
      <c r="B6" s="41" t="s">
        <v>21</v>
      </c>
      <c r="C6" s="42"/>
      <c r="D6" s="43"/>
      <c r="E6" s="43"/>
      <c r="F6" s="43"/>
      <c r="G6" s="44">
        <v>56.39</v>
      </c>
      <c r="H6" s="42"/>
      <c r="I6" s="43"/>
      <c r="J6" s="43"/>
      <c r="K6" s="43"/>
      <c r="L6" s="45"/>
      <c r="M6" s="46">
        <v>56.39</v>
      </c>
      <c r="N6" s="47">
        <v>45017</v>
      </c>
      <c r="O6" s="48" t="s">
        <v>22</v>
      </c>
      <c r="P6" s="49" t="s">
        <v>23</v>
      </c>
      <c r="Q6" s="50"/>
      <c r="R6" s="42"/>
      <c r="S6" s="42"/>
    </row>
    <row r="7" spans="1:19" ht="20.100000000000001" customHeight="1" x14ac:dyDescent="0.15">
      <c r="A7" s="34" t="s">
        <v>24</v>
      </c>
      <c r="B7" s="51">
        <v>22256</v>
      </c>
      <c r="C7" s="43">
        <v>1725.4</v>
      </c>
      <c r="D7" s="43"/>
      <c r="E7" s="43"/>
      <c r="F7" s="43"/>
      <c r="G7" s="42"/>
      <c r="H7" s="42"/>
      <c r="I7" s="43"/>
      <c r="J7" s="43"/>
      <c r="K7" s="43"/>
      <c r="L7" s="45"/>
      <c r="M7" s="46">
        <v>1725.4</v>
      </c>
      <c r="N7" s="47">
        <v>45017</v>
      </c>
      <c r="O7" s="48" t="s">
        <v>22</v>
      </c>
      <c r="P7" s="49" t="s">
        <v>23</v>
      </c>
      <c r="Q7" s="50"/>
      <c r="R7" s="42"/>
      <c r="S7" s="49" t="s">
        <v>25</v>
      </c>
    </row>
    <row r="8" spans="1:19" ht="20.100000000000001" customHeight="1" x14ac:dyDescent="0.15">
      <c r="A8" s="34" t="s">
        <v>24</v>
      </c>
      <c r="B8" s="51">
        <v>22258</v>
      </c>
      <c r="C8" s="42"/>
      <c r="D8" s="43"/>
      <c r="E8" s="43"/>
      <c r="F8" s="43"/>
      <c r="G8" s="42"/>
      <c r="H8" s="42"/>
      <c r="I8" s="43"/>
      <c r="J8" s="43">
        <v>426</v>
      </c>
      <c r="K8" s="43"/>
      <c r="L8" s="45"/>
      <c r="M8" s="46">
        <v>426</v>
      </c>
      <c r="N8" s="47">
        <v>45017</v>
      </c>
      <c r="O8" s="52">
        <v>71</v>
      </c>
      <c r="P8" s="49" t="s">
        <v>26</v>
      </c>
      <c r="Q8" s="50"/>
      <c r="R8" s="42"/>
      <c r="S8" s="49" t="s">
        <v>27</v>
      </c>
    </row>
    <row r="9" spans="1:19" ht="20.100000000000001" customHeight="1" x14ac:dyDescent="0.15">
      <c r="A9" s="34" t="s">
        <v>24</v>
      </c>
      <c r="B9" s="51">
        <v>22259</v>
      </c>
      <c r="C9" s="42"/>
      <c r="D9" s="43"/>
      <c r="E9" s="43"/>
      <c r="F9" s="43"/>
      <c r="G9" s="42"/>
      <c r="H9" s="42"/>
      <c r="I9" s="43"/>
      <c r="J9" s="43"/>
      <c r="K9" s="43"/>
      <c r="L9" s="45">
        <v>189.41</v>
      </c>
      <c r="M9" s="46">
        <v>189.41</v>
      </c>
      <c r="N9" s="47">
        <v>45017</v>
      </c>
      <c r="O9" s="48" t="s">
        <v>22</v>
      </c>
      <c r="P9" s="49" t="s">
        <v>23</v>
      </c>
      <c r="Q9" s="50"/>
      <c r="R9" s="42"/>
      <c r="S9" s="49" t="s">
        <v>28</v>
      </c>
    </row>
    <row r="10" spans="1:19" ht="20.100000000000001" customHeight="1" x14ac:dyDescent="0.15">
      <c r="A10" s="34" t="s">
        <v>29</v>
      </c>
      <c r="B10" s="41" t="s">
        <v>21</v>
      </c>
      <c r="C10" s="42"/>
      <c r="D10" s="43"/>
      <c r="E10" s="43"/>
      <c r="F10" s="43"/>
      <c r="G10" s="44">
        <v>56.39</v>
      </c>
      <c r="H10" s="42"/>
      <c r="I10" s="43"/>
      <c r="J10" s="43"/>
      <c r="K10" s="43"/>
      <c r="L10" s="45"/>
      <c r="M10" s="46">
        <v>56.39</v>
      </c>
      <c r="N10" s="47">
        <v>45047</v>
      </c>
      <c r="O10" s="52">
        <v>9.4</v>
      </c>
      <c r="P10" s="49" t="s">
        <v>26</v>
      </c>
      <c r="Q10" s="50"/>
      <c r="R10" s="42"/>
      <c r="S10" s="42"/>
    </row>
    <row r="11" spans="1:19" ht="20.100000000000001" customHeight="1" x14ac:dyDescent="0.15">
      <c r="A11" s="34" t="s">
        <v>24</v>
      </c>
      <c r="B11" s="51">
        <v>22260</v>
      </c>
      <c r="C11" s="42"/>
      <c r="D11" s="43"/>
      <c r="E11" s="43"/>
      <c r="F11" s="43"/>
      <c r="G11" s="42"/>
      <c r="H11" s="42"/>
      <c r="I11" s="43"/>
      <c r="J11" s="43"/>
      <c r="K11" s="43"/>
      <c r="L11" s="45">
        <v>486</v>
      </c>
      <c r="M11" s="46">
        <v>486</v>
      </c>
      <c r="N11" s="47">
        <v>45047</v>
      </c>
      <c r="O11" s="52">
        <v>81</v>
      </c>
      <c r="P11" s="49" t="s">
        <v>26</v>
      </c>
      <c r="Q11" s="50"/>
      <c r="R11" s="42"/>
      <c r="S11" s="49" t="s">
        <v>30</v>
      </c>
    </row>
    <row r="12" spans="1:19" ht="20.100000000000001" customHeight="1" x14ac:dyDescent="0.15">
      <c r="A12" s="34" t="s">
        <v>31</v>
      </c>
      <c r="B12" s="51">
        <v>22262</v>
      </c>
      <c r="C12" s="42"/>
      <c r="D12" s="43"/>
      <c r="E12" s="43"/>
      <c r="F12" s="43">
        <v>348.16</v>
      </c>
      <c r="G12" s="42"/>
      <c r="H12" s="42"/>
      <c r="I12" s="43"/>
      <c r="J12" s="43"/>
      <c r="K12" s="43"/>
      <c r="L12" s="45"/>
      <c r="M12" s="46">
        <v>348.16</v>
      </c>
      <c r="N12" s="47">
        <v>45047</v>
      </c>
      <c r="O12" s="48" t="s">
        <v>22</v>
      </c>
      <c r="P12" s="49" t="s">
        <v>23</v>
      </c>
      <c r="Q12" s="50"/>
      <c r="R12" s="42"/>
      <c r="S12" s="49" t="s">
        <v>6</v>
      </c>
    </row>
    <row r="13" spans="1:19" ht="20.100000000000001" customHeight="1" x14ac:dyDescent="0.15">
      <c r="A13" s="34" t="s">
        <v>31</v>
      </c>
      <c r="B13" s="51">
        <v>22263</v>
      </c>
      <c r="C13" s="42"/>
      <c r="D13" s="43"/>
      <c r="E13" s="43"/>
      <c r="F13" s="43">
        <v>148</v>
      </c>
      <c r="G13" s="42"/>
      <c r="H13" s="42"/>
      <c r="I13" s="43"/>
      <c r="J13" s="43"/>
      <c r="K13" s="43"/>
      <c r="L13" s="45"/>
      <c r="M13" s="46">
        <v>148</v>
      </c>
      <c r="N13" s="47">
        <v>45047</v>
      </c>
      <c r="O13" s="48" t="s">
        <v>22</v>
      </c>
      <c r="P13" s="49" t="s">
        <v>23</v>
      </c>
      <c r="Q13" s="50"/>
      <c r="R13" s="42"/>
      <c r="S13" s="49" t="s">
        <v>6</v>
      </c>
    </row>
    <row r="14" spans="1:19" ht="20.100000000000001" customHeight="1" x14ac:dyDescent="0.15">
      <c r="A14" s="34" t="s">
        <v>24</v>
      </c>
      <c r="B14" s="51">
        <v>22261</v>
      </c>
      <c r="C14" s="42"/>
      <c r="D14" s="43"/>
      <c r="E14" s="43"/>
      <c r="F14" s="43"/>
      <c r="G14" s="42"/>
      <c r="H14" s="42"/>
      <c r="I14" s="43"/>
      <c r="J14" s="43"/>
      <c r="K14" s="43">
        <v>576</v>
      </c>
      <c r="L14" s="45"/>
      <c r="M14" s="46">
        <v>576</v>
      </c>
      <c r="N14" s="47">
        <v>45047</v>
      </c>
      <c r="O14" s="52">
        <v>96</v>
      </c>
      <c r="P14" s="49" t="s">
        <v>26</v>
      </c>
      <c r="Q14" s="50"/>
      <c r="R14" s="42"/>
      <c r="S14" s="49" t="s">
        <v>32</v>
      </c>
    </row>
    <row r="15" spans="1:19" ht="20.100000000000001" customHeight="1" x14ac:dyDescent="0.15">
      <c r="A15" s="34" t="s">
        <v>33</v>
      </c>
      <c r="B15" s="41" t="s">
        <v>34</v>
      </c>
      <c r="C15" s="42"/>
      <c r="D15" s="43"/>
      <c r="E15" s="43"/>
      <c r="F15" s="43"/>
      <c r="G15" s="42"/>
      <c r="H15" s="42"/>
      <c r="I15" s="43"/>
      <c r="J15" s="43"/>
      <c r="K15" s="43"/>
      <c r="L15" s="45"/>
      <c r="M15" s="46"/>
      <c r="N15" s="47">
        <v>45047</v>
      </c>
      <c r="O15" s="48" t="s">
        <v>22</v>
      </c>
      <c r="P15" s="49" t="s">
        <v>23</v>
      </c>
      <c r="Q15" s="53">
        <v>3812.5</v>
      </c>
      <c r="R15" s="42"/>
      <c r="S15" s="49" t="s">
        <v>35</v>
      </c>
    </row>
    <row r="16" spans="1:19" ht="20.100000000000001" customHeight="1" x14ac:dyDescent="0.15">
      <c r="A16" s="34" t="s">
        <v>24</v>
      </c>
      <c r="B16" s="51">
        <v>22257</v>
      </c>
      <c r="C16" s="43"/>
      <c r="D16" s="43"/>
      <c r="E16" s="43">
        <v>145</v>
      </c>
      <c r="F16" s="43"/>
      <c r="G16" s="42"/>
      <c r="H16" s="42"/>
      <c r="I16" s="43"/>
      <c r="J16" s="43"/>
      <c r="K16" s="43"/>
      <c r="L16" s="45"/>
      <c r="M16" s="46">
        <v>145</v>
      </c>
      <c r="N16" s="47">
        <v>45047</v>
      </c>
      <c r="O16" s="48" t="s">
        <v>22</v>
      </c>
      <c r="P16" s="49" t="s">
        <v>23</v>
      </c>
      <c r="Q16" s="50"/>
      <c r="R16" s="42"/>
      <c r="S16" s="49" t="s">
        <v>36</v>
      </c>
    </row>
    <row r="17" spans="1:19" ht="21.4" customHeight="1" x14ac:dyDescent="0.15">
      <c r="A17" s="54" t="s">
        <v>37</v>
      </c>
      <c r="B17" s="55" t="s">
        <v>21</v>
      </c>
      <c r="C17" s="56"/>
      <c r="D17" s="57"/>
      <c r="E17" s="57"/>
      <c r="F17" s="57"/>
      <c r="G17" s="58">
        <v>56.39</v>
      </c>
      <c r="H17" s="56"/>
      <c r="I17" s="57"/>
      <c r="J17" s="57"/>
      <c r="K17" s="57"/>
      <c r="L17" s="59"/>
      <c r="M17" s="60">
        <v>56.39</v>
      </c>
      <c r="N17" s="61">
        <v>45078</v>
      </c>
      <c r="O17" s="62">
        <v>9.4</v>
      </c>
      <c r="P17" s="63"/>
      <c r="Q17" s="64"/>
      <c r="R17" s="56"/>
      <c r="S17" s="63" t="s">
        <v>38</v>
      </c>
    </row>
    <row r="18" spans="1:19" ht="21.4" customHeight="1" x14ac:dyDescent="0.15">
      <c r="A18" s="65" t="s">
        <v>39</v>
      </c>
      <c r="B18" s="66" t="s">
        <v>21</v>
      </c>
      <c r="C18" s="67"/>
      <c r="D18" s="68"/>
      <c r="E18" s="68"/>
      <c r="F18" s="68"/>
      <c r="G18" s="69">
        <v>56.39</v>
      </c>
      <c r="H18" s="67"/>
      <c r="I18" s="68"/>
      <c r="J18" s="68"/>
      <c r="K18" s="68"/>
      <c r="L18" s="68"/>
      <c r="M18" s="70">
        <v>56.39</v>
      </c>
      <c r="N18" s="71">
        <v>45108</v>
      </c>
      <c r="O18" s="72">
        <v>9.4</v>
      </c>
      <c r="P18" s="67"/>
      <c r="Q18" s="73"/>
      <c r="R18" s="67"/>
      <c r="S18" s="67"/>
    </row>
    <row r="19" spans="1:19" ht="21.4" customHeight="1" x14ac:dyDescent="0.15">
      <c r="A19" s="74" t="s">
        <v>39</v>
      </c>
      <c r="B19" s="49" t="s">
        <v>34</v>
      </c>
      <c r="C19" s="42"/>
      <c r="D19" s="43"/>
      <c r="E19" s="43"/>
      <c r="F19" s="43"/>
      <c r="G19" s="42"/>
      <c r="H19" s="42"/>
      <c r="I19" s="43"/>
      <c r="J19" s="43"/>
      <c r="K19" s="43"/>
      <c r="L19" s="43"/>
      <c r="M19" s="75"/>
      <c r="N19" s="76">
        <v>45108</v>
      </c>
      <c r="O19" s="48" t="s">
        <v>22</v>
      </c>
      <c r="P19" s="49" t="s">
        <v>23</v>
      </c>
      <c r="Q19" s="53">
        <v>3812.5</v>
      </c>
      <c r="R19" s="42"/>
      <c r="S19" s="49" t="s">
        <v>35</v>
      </c>
    </row>
    <row r="20" spans="1:19" ht="21.4" customHeight="1" x14ac:dyDescent="0.15">
      <c r="A20" s="74" t="s">
        <v>40</v>
      </c>
      <c r="B20" s="49" t="s">
        <v>21</v>
      </c>
      <c r="C20" s="42"/>
      <c r="D20" s="43"/>
      <c r="E20" s="43"/>
      <c r="F20" s="43"/>
      <c r="G20" s="44">
        <v>38.39</v>
      </c>
      <c r="H20" s="42"/>
      <c r="I20" s="43"/>
      <c r="J20" s="43"/>
      <c r="K20" s="43"/>
      <c r="L20" s="43"/>
      <c r="M20" s="75">
        <v>38.39</v>
      </c>
      <c r="N20" s="76">
        <v>45108</v>
      </c>
      <c r="O20" s="77">
        <v>6.4</v>
      </c>
      <c r="P20" s="42"/>
      <c r="Q20" s="50"/>
      <c r="R20" s="42"/>
      <c r="S20" s="42"/>
    </row>
    <row r="21" spans="1:19" ht="21.4" customHeight="1" x14ac:dyDescent="0.15">
      <c r="A21" s="74" t="s">
        <v>41</v>
      </c>
      <c r="B21" s="49" t="s">
        <v>34</v>
      </c>
      <c r="C21" s="42"/>
      <c r="D21" s="43"/>
      <c r="E21" s="43"/>
      <c r="F21" s="43"/>
      <c r="G21" s="42"/>
      <c r="H21" s="42"/>
      <c r="I21" s="43"/>
      <c r="J21" s="43"/>
      <c r="K21" s="43"/>
      <c r="L21" s="43"/>
      <c r="M21" s="75"/>
      <c r="N21" s="76">
        <v>45139</v>
      </c>
      <c r="O21" s="48" t="s">
        <v>22</v>
      </c>
      <c r="P21" s="49" t="s">
        <v>23</v>
      </c>
      <c r="Q21" s="78">
        <v>3087.31</v>
      </c>
      <c r="R21" s="42"/>
      <c r="S21" s="49" t="s">
        <v>42</v>
      </c>
    </row>
    <row r="22" spans="1:19" ht="21.4" customHeight="1" x14ac:dyDescent="0.15">
      <c r="A22" s="34" t="s">
        <v>43</v>
      </c>
      <c r="B22" s="51">
        <v>22264</v>
      </c>
      <c r="C22" s="44">
        <v>296.26</v>
      </c>
      <c r="D22" s="43"/>
      <c r="E22" s="43"/>
      <c r="F22" s="43"/>
      <c r="G22" s="42"/>
      <c r="H22" s="42"/>
      <c r="I22" s="43"/>
      <c r="J22" s="43"/>
      <c r="K22" s="43"/>
      <c r="L22" s="45"/>
      <c r="M22" s="46">
        <v>296.26</v>
      </c>
      <c r="N22" s="47">
        <v>45200</v>
      </c>
      <c r="O22" s="48" t="s">
        <v>22</v>
      </c>
      <c r="P22" s="49" t="s">
        <v>23</v>
      </c>
      <c r="Q22" s="50"/>
      <c r="R22" s="42"/>
      <c r="S22" s="49" t="s">
        <v>25</v>
      </c>
    </row>
    <row r="23" spans="1:19" ht="20.100000000000001" customHeight="1" x14ac:dyDescent="0.15">
      <c r="A23" s="34" t="s">
        <v>43</v>
      </c>
      <c r="B23" s="51">
        <v>22265</v>
      </c>
      <c r="C23" s="42"/>
      <c r="D23" s="43"/>
      <c r="E23" s="43"/>
      <c r="F23" s="43"/>
      <c r="G23" s="42"/>
      <c r="H23" s="42"/>
      <c r="I23" s="43"/>
      <c r="J23" s="43"/>
      <c r="K23" s="43"/>
      <c r="L23" s="45">
        <v>75</v>
      </c>
      <c r="M23" s="46">
        <v>75</v>
      </c>
      <c r="N23" s="47">
        <v>45170</v>
      </c>
      <c r="O23" s="48" t="s">
        <v>22</v>
      </c>
      <c r="P23" s="49" t="s">
        <v>23</v>
      </c>
      <c r="Q23" s="50"/>
      <c r="R23" s="42"/>
      <c r="S23" s="49" t="s">
        <v>44</v>
      </c>
    </row>
    <row r="24" spans="1:19" ht="20.100000000000001" customHeight="1" x14ac:dyDescent="0.15">
      <c r="A24" s="34" t="s">
        <v>43</v>
      </c>
      <c r="B24" s="51">
        <v>22266</v>
      </c>
      <c r="C24" s="42"/>
      <c r="D24" s="43"/>
      <c r="E24" s="43"/>
      <c r="F24" s="43"/>
      <c r="G24" s="42"/>
      <c r="H24" s="43"/>
      <c r="I24" s="43"/>
      <c r="J24" s="43"/>
      <c r="K24" s="43"/>
      <c r="L24" s="45">
        <v>5047.5</v>
      </c>
      <c r="M24" s="46">
        <v>5047.5</v>
      </c>
      <c r="N24" s="47">
        <v>45139</v>
      </c>
      <c r="O24" s="48" t="s">
        <v>22</v>
      </c>
      <c r="P24" s="49" t="s">
        <v>23</v>
      </c>
      <c r="Q24" s="50"/>
      <c r="R24" s="42"/>
      <c r="S24" s="49" t="s">
        <v>45</v>
      </c>
    </row>
    <row r="25" spans="1:19" ht="20.100000000000001" customHeight="1" x14ac:dyDescent="0.15">
      <c r="A25" s="34" t="s">
        <v>43</v>
      </c>
      <c r="B25" s="51">
        <v>22267</v>
      </c>
      <c r="C25" s="42"/>
      <c r="D25" s="43"/>
      <c r="E25" s="43"/>
      <c r="F25" s="43"/>
      <c r="G25" s="42"/>
      <c r="H25" s="42"/>
      <c r="I25" s="43"/>
      <c r="J25" s="43"/>
      <c r="K25" s="43">
        <v>450</v>
      </c>
      <c r="L25" s="45"/>
      <c r="M25" s="46">
        <v>450</v>
      </c>
      <c r="N25" s="47">
        <v>45170</v>
      </c>
      <c r="O25" s="48" t="s">
        <v>22</v>
      </c>
      <c r="P25" s="49" t="s">
        <v>23</v>
      </c>
      <c r="Q25" s="50"/>
      <c r="R25" s="42"/>
      <c r="S25" s="49" t="s">
        <v>46</v>
      </c>
    </row>
    <row r="26" spans="1:19" ht="20.100000000000001" customHeight="1" x14ac:dyDescent="0.15">
      <c r="A26" s="34" t="s">
        <v>43</v>
      </c>
      <c r="B26" s="51">
        <v>22268</v>
      </c>
      <c r="C26" s="42"/>
      <c r="D26" s="43"/>
      <c r="E26" s="43"/>
      <c r="F26" s="43"/>
      <c r="G26" s="42"/>
      <c r="H26" s="42"/>
      <c r="I26" s="43"/>
      <c r="J26" s="43"/>
      <c r="K26" s="43"/>
      <c r="L26" s="45">
        <v>220</v>
      </c>
      <c r="M26" s="46">
        <v>220</v>
      </c>
      <c r="N26" s="47">
        <v>45170</v>
      </c>
      <c r="O26" s="48" t="s">
        <v>22</v>
      </c>
      <c r="P26" s="49" t="s">
        <v>23</v>
      </c>
      <c r="Q26" s="50"/>
      <c r="R26" s="42"/>
      <c r="S26" s="49" t="s">
        <v>47</v>
      </c>
    </row>
    <row r="27" spans="1:19" ht="20.100000000000001" customHeight="1" x14ac:dyDescent="0.15">
      <c r="A27" s="34" t="s">
        <v>43</v>
      </c>
      <c r="B27" s="51">
        <v>22269</v>
      </c>
      <c r="C27" s="42"/>
      <c r="D27" s="43"/>
      <c r="E27" s="43"/>
      <c r="F27" s="43"/>
      <c r="G27" s="42"/>
      <c r="H27" s="44">
        <v>152.56</v>
      </c>
      <c r="I27" s="43"/>
      <c r="J27" s="43"/>
      <c r="K27" s="43"/>
      <c r="L27" s="45"/>
      <c r="M27" s="46">
        <v>152.56</v>
      </c>
      <c r="N27" s="47">
        <v>45139</v>
      </c>
      <c r="O27" s="48" t="s">
        <v>22</v>
      </c>
      <c r="P27" s="49" t="s">
        <v>23</v>
      </c>
      <c r="Q27" s="50"/>
      <c r="R27" s="42"/>
      <c r="S27" s="49" t="s">
        <v>48</v>
      </c>
    </row>
    <row r="28" spans="1:19" ht="20.100000000000001" customHeight="1" x14ac:dyDescent="0.15">
      <c r="A28" s="34" t="s">
        <v>43</v>
      </c>
      <c r="B28" s="51">
        <v>22270</v>
      </c>
      <c r="C28" s="42"/>
      <c r="D28" s="43"/>
      <c r="E28" s="43"/>
      <c r="F28" s="43"/>
      <c r="G28" s="42"/>
      <c r="H28" s="42"/>
      <c r="I28" s="43"/>
      <c r="J28" s="43"/>
      <c r="K28" s="43"/>
      <c r="L28" s="45">
        <v>251.42</v>
      </c>
      <c r="M28" s="46">
        <v>251.42</v>
      </c>
      <c r="N28" s="47">
        <v>45139</v>
      </c>
      <c r="O28" s="48" t="s">
        <v>22</v>
      </c>
      <c r="P28" s="49" t="s">
        <v>23</v>
      </c>
      <c r="Q28" s="50"/>
      <c r="R28" s="42"/>
      <c r="S28" s="49" t="s">
        <v>49</v>
      </c>
    </row>
    <row r="29" spans="1:19" ht="20.100000000000001" customHeight="1" x14ac:dyDescent="0.15">
      <c r="A29" s="34" t="s">
        <v>43</v>
      </c>
      <c r="B29" s="51">
        <v>22271</v>
      </c>
      <c r="C29" s="42"/>
      <c r="D29" s="43"/>
      <c r="E29" s="43"/>
      <c r="F29" s="43"/>
      <c r="G29" s="42"/>
      <c r="H29" s="44">
        <v>190</v>
      </c>
      <c r="I29" s="43"/>
      <c r="J29" s="43">
        <v>14.8</v>
      </c>
      <c r="K29" s="43"/>
      <c r="L29" s="45"/>
      <c r="M29" s="46">
        <v>204.8</v>
      </c>
      <c r="N29" s="47">
        <v>45139</v>
      </c>
      <c r="O29" s="48" t="s">
        <v>22</v>
      </c>
      <c r="P29" s="49" t="s">
        <v>23</v>
      </c>
      <c r="Q29" s="50"/>
      <c r="R29" s="42"/>
      <c r="S29" s="49" t="s">
        <v>50</v>
      </c>
    </row>
    <row r="30" spans="1:19" ht="20.100000000000001" customHeight="1" x14ac:dyDescent="0.15">
      <c r="A30" s="34" t="s">
        <v>51</v>
      </c>
      <c r="B30" s="41" t="s">
        <v>52</v>
      </c>
      <c r="C30" s="42"/>
      <c r="D30" s="43"/>
      <c r="E30" s="43"/>
      <c r="F30" s="43"/>
      <c r="G30" s="42"/>
      <c r="H30" s="44">
        <v>300</v>
      </c>
      <c r="I30" s="43"/>
      <c r="J30" s="43"/>
      <c r="K30" s="43"/>
      <c r="L30" s="45"/>
      <c r="M30" s="46">
        <v>300</v>
      </c>
      <c r="N30" s="47">
        <v>45139</v>
      </c>
      <c r="O30" s="48" t="s">
        <v>22</v>
      </c>
      <c r="P30" s="42"/>
      <c r="Q30" s="50"/>
      <c r="R30" s="42"/>
      <c r="S30" s="49" t="s">
        <v>53</v>
      </c>
    </row>
    <row r="31" spans="1:19" ht="20.100000000000001" customHeight="1" x14ac:dyDescent="0.15">
      <c r="A31" s="34" t="s">
        <v>54</v>
      </c>
      <c r="B31" s="41" t="s">
        <v>21</v>
      </c>
      <c r="C31" s="42"/>
      <c r="D31" s="43"/>
      <c r="E31" s="43"/>
      <c r="F31" s="43"/>
      <c r="G31" s="44">
        <v>38.39</v>
      </c>
      <c r="H31" s="42"/>
      <c r="I31" s="43"/>
      <c r="J31" s="43"/>
      <c r="K31" s="43"/>
      <c r="L31" s="45"/>
      <c r="M31" s="46">
        <v>38.39</v>
      </c>
      <c r="N31" s="47">
        <v>45170</v>
      </c>
      <c r="O31" s="77">
        <v>6.4</v>
      </c>
      <c r="P31" s="42"/>
      <c r="Q31" s="50"/>
      <c r="R31" s="42"/>
      <c r="S31" s="42"/>
    </row>
    <row r="32" spans="1:19" ht="20.100000000000001" customHeight="1" x14ac:dyDescent="0.15">
      <c r="A32" s="34" t="s">
        <v>55</v>
      </c>
      <c r="B32" s="41" t="s">
        <v>34</v>
      </c>
      <c r="C32" s="42"/>
      <c r="D32" s="43"/>
      <c r="E32" s="43"/>
      <c r="F32" s="43"/>
      <c r="G32" s="42"/>
      <c r="H32" s="42"/>
      <c r="I32" s="43"/>
      <c r="J32" s="43"/>
      <c r="K32" s="43"/>
      <c r="L32" s="45"/>
      <c r="M32" s="46"/>
      <c r="N32" s="47">
        <v>45170</v>
      </c>
      <c r="O32" s="48" t="s">
        <v>22</v>
      </c>
      <c r="P32" s="42"/>
      <c r="Q32" s="78">
        <v>1600</v>
      </c>
      <c r="R32" s="42"/>
      <c r="S32" s="49" t="s">
        <v>56</v>
      </c>
    </row>
    <row r="33" spans="1:19" ht="20.100000000000001" customHeight="1" x14ac:dyDescent="0.15">
      <c r="A33" s="34" t="s">
        <v>57</v>
      </c>
      <c r="B33" s="51">
        <v>22272</v>
      </c>
      <c r="C33" s="42"/>
      <c r="D33" s="43"/>
      <c r="E33" s="43"/>
      <c r="F33" s="43"/>
      <c r="G33" s="42"/>
      <c r="H33" s="42"/>
      <c r="I33" s="43"/>
      <c r="J33" s="43"/>
      <c r="K33" s="43"/>
      <c r="L33" s="45">
        <v>1024.33</v>
      </c>
      <c r="M33" s="46">
        <v>1024.33</v>
      </c>
      <c r="N33" s="47">
        <v>45200</v>
      </c>
      <c r="O33" s="48" t="s">
        <v>58</v>
      </c>
      <c r="P33" s="42"/>
      <c r="Q33" s="50"/>
      <c r="R33" s="42"/>
      <c r="S33" s="49" t="s">
        <v>59</v>
      </c>
    </row>
    <row r="34" spans="1:19" ht="20.100000000000001" customHeight="1" x14ac:dyDescent="0.15">
      <c r="A34" s="34" t="s">
        <v>60</v>
      </c>
      <c r="B34" s="41" t="s">
        <v>52</v>
      </c>
      <c r="C34" s="42"/>
      <c r="D34" s="43"/>
      <c r="E34" s="43"/>
      <c r="F34" s="43"/>
      <c r="G34" s="42"/>
      <c r="H34" s="43">
        <v>1320</v>
      </c>
      <c r="I34" s="43"/>
      <c r="J34" s="43"/>
      <c r="K34" s="43"/>
      <c r="L34" s="45"/>
      <c r="M34" s="46">
        <v>1320</v>
      </c>
      <c r="N34" s="47">
        <v>45170</v>
      </c>
      <c r="O34" s="77">
        <v>220</v>
      </c>
      <c r="P34" s="42"/>
      <c r="Q34" s="50"/>
      <c r="R34" s="42"/>
      <c r="S34" s="49" t="s">
        <v>61</v>
      </c>
    </row>
    <row r="35" spans="1:19" ht="20.100000000000001" customHeight="1" x14ac:dyDescent="0.15">
      <c r="A35" s="34" t="s">
        <v>60</v>
      </c>
      <c r="B35" s="41" t="s">
        <v>52</v>
      </c>
      <c r="C35" s="42"/>
      <c r="D35" s="43"/>
      <c r="E35" s="43"/>
      <c r="F35" s="43"/>
      <c r="G35" s="42"/>
      <c r="H35" s="42"/>
      <c r="I35" s="43">
        <v>500</v>
      </c>
      <c r="J35" s="43"/>
      <c r="K35" s="43"/>
      <c r="L35" s="45"/>
      <c r="M35" s="46">
        <v>500</v>
      </c>
      <c r="N35" s="47">
        <v>45170</v>
      </c>
      <c r="O35" s="48" t="s">
        <v>22</v>
      </c>
      <c r="P35" s="42"/>
      <c r="Q35" s="50"/>
      <c r="R35" s="42"/>
      <c r="S35" s="49" t="s">
        <v>62</v>
      </c>
    </row>
    <row r="36" spans="1:19" ht="20.100000000000001" customHeight="1" x14ac:dyDescent="0.15">
      <c r="A36" s="34" t="s">
        <v>63</v>
      </c>
      <c r="B36" s="41" t="s">
        <v>21</v>
      </c>
      <c r="C36" s="42"/>
      <c r="D36" s="43"/>
      <c r="E36" s="43"/>
      <c r="F36" s="43"/>
      <c r="G36" s="44">
        <v>38.39</v>
      </c>
      <c r="H36" s="42"/>
      <c r="I36" s="43"/>
      <c r="J36" s="43"/>
      <c r="K36" s="43"/>
      <c r="L36" s="45"/>
      <c r="M36" s="46">
        <v>38.39</v>
      </c>
      <c r="N36" s="47">
        <v>45200</v>
      </c>
      <c r="O36" s="52">
        <v>6.4</v>
      </c>
      <c r="P36" s="42"/>
      <c r="Q36" s="50"/>
      <c r="R36" s="42"/>
      <c r="S36" s="49"/>
    </row>
    <row r="37" spans="1:19" ht="20.100000000000001" customHeight="1" x14ac:dyDescent="0.15">
      <c r="A37" s="34" t="s">
        <v>63</v>
      </c>
      <c r="B37" s="41" t="s">
        <v>52</v>
      </c>
      <c r="C37" s="42"/>
      <c r="D37" s="43"/>
      <c r="E37" s="43"/>
      <c r="F37" s="43"/>
      <c r="G37" s="42"/>
      <c r="H37" s="42"/>
      <c r="I37" s="43"/>
      <c r="J37" s="43"/>
      <c r="K37" s="43"/>
      <c r="L37" s="45"/>
      <c r="M37" s="46"/>
      <c r="N37" s="47">
        <v>45200</v>
      </c>
      <c r="O37" s="48" t="s">
        <v>22</v>
      </c>
      <c r="P37" s="42"/>
      <c r="Q37" s="53">
        <v>3812.5</v>
      </c>
      <c r="R37" s="42"/>
      <c r="S37" s="49" t="s">
        <v>35</v>
      </c>
    </row>
    <row r="38" spans="1:19" ht="20.100000000000001" customHeight="1" x14ac:dyDescent="0.15">
      <c r="A38" s="34" t="s">
        <v>64</v>
      </c>
      <c r="B38" s="51">
        <v>22273</v>
      </c>
      <c r="C38" s="42"/>
      <c r="D38" s="43"/>
      <c r="E38" s="43"/>
      <c r="F38" s="43"/>
      <c r="G38" s="42"/>
      <c r="H38" s="44">
        <v>600</v>
      </c>
      <c r="I38" s="43"/>
      <c r="J38" s="43"/>
      <c r="K38" s="43"/>
      <c r="L38" s="45"/>
      <c r="M38" s="46">
        <v>600</v>
      </c>
      <c r="N38" s="47">
        <v>45200</v>
      </c>
      <c r="O38" s="48" t="s">
        <v>22</v>
      </c>
      <c r="P38" s="42"/>
      <c r="Q38" s="50"/>
      <c r="R38" s="42"/>
      <c r="S38" s="49" t="s">
        <v>65</v>
      </c>
    </row>
    <row r="39" spans="1:19" ht="20.100000000000001" customHeight="1" x14ac:dyDescent="0.15">
      <c r="A39" s="34" t="s">
        <v>64</v>
      </c>
      <c r="B39" s="51">
        <v>22274</v>
      </c>
      <c r="C39" s="44">
        <v>903.2</v>
      </c>
      <c r="D39" s="43"/>
      <c r="E39" s="43"/>
      <c r="F39" s="43"/>
      <c r="G39" s="42"/>
      <c r="H39" s="42"/>
      <c r="I39" s="43"/>
      <c r="J39" s="43"/>
      <c r="K39" s="43"/>
      <c r="L39" s="45"/>
      <c r="M39" s="46">
        <v>903.2</v>
      </c>
      <c r="N39" s="47">
        <v>45200</v>
      </c>
      <c r="O39" s="48" t="s">
        <v>22</v>
      </c>
      <c r="P39" s="42"/>
      <c r="Q39" s="50"/>
      <c r="R39" s="42"/>
      <c r="S39" s="49" t="s">
        <v>66</v>
      </c>
    </row>
    <row r="40" spans="1:19" ht="20.100000000000001" customHeight="1" x14ac:dyDescent="0.15">
      <c r="A40" s="34" t="s">
        <v>64</v>
      </c>
      <c r="B40" s="51">
        <v>22275</v>
      </c>
      <c r="C40" s="42"/>
      <c r="D40" s="43"/>
      <c r="E40" s="43"/>
      <c r="F40" s="43"/>
      <c r="G40" s="42"/>
      <c r="H40" s="44">
        <v>78</v>
      </c>
      <c r="I40" s="43"/>
      <c r="J40" s="43"/>
      <c r="K40" s="43"/>
      <c r="L40" s="45"/>
      <c r="M40" s="46">
        <v>78</v>
      </c>
      <c r="N40" s="47">
        <v>45200</v>
      </c>
      <c r="O40" s="52">
        <v>13</v>
      </c>
      <c r="P40" s="42"/>
      <c r="Q40" s="50"/>
      <c r="R40" s="42"/>
      <c r="S40" s="49" t="s">
        <v>67</v>
      </c>
    </row>
    <row r="41" spans="1:19" ht="20.100000000000001" customHeight="1" x14ac:dyDescent="0.15">
      <c r="A41" s="34" t="s">
        <v>68</v>
      </c>
      <c r="B41" s="41" t="s">
        <v>52</v>
      </c>
      <c r="C41" s="42"/>
      <c r="D41" s="43"/>
      <c r="E41" s="43"/>
      <c r="F41" s="43">
        <v>55.2</v>
      </c>
      <c r="G41" s="42"/>
      <c r="H41" s="42"/>
      <c r="I41" s="43"/>
      <c r="J41" s="43"/>
      <c r="K41" s="43"/>
      <c r="L41" s="45"/>
      <c r="M41" s="46">
        <v>55.2</v>
      </c>
      <c r="N41" s="47">
        <v>45200</v>
      </c>
      <c r="O41" s="52">
        <v>9.1999999999999993</v>
      </c>
      <c r="P41" s="42"/>
      <c r="Q41" s="50"/>
      <c r="R41" s="42"/>
      <c r="S41" s="49" t="s">
        <v>69</v>
      </c>
    </row>
    <row r="42" spans="1:19" ht="20.100000000000001" customHeight="1" x14ac:dyDescent="0.15">
      <c r="A42" s="34" t="s">
        <v>70</v>
      </c>
      <c r="B42" s="51">
        <v>22276</v>
      </c>
      <c r="C42" s="42"/>
      <c r="D42" s="43"/>
      <c r="E42" s="43"/>
      <c r="F42" s="43"/>
      <c r="G42" s="42"/>
      <c r="H42" s="42"/>
      <c r="I42" s="43"/>
      <c r="J42" s="43"/>
      <c r="K42" s="43"/>
      <c r="L42" s="45">
        <v>1600</v>
      </c>
      <c r="M42" s="46">
        <v>1600</v>
      </c>
      <c r="N42" s="47">
        <v>45200</v>
      </c>
      <c r="O42" s="48" t="s">
        <v>22</v>
      </c>
      <c r="P42" s="42"/>
      <c r="Q42" s="50"/>
      <c r="R42" s="42"/>
      <c r="S42" s="49" t="s">
        <v>71</v>
      </c>
    </row>
    <row r="43" spans="1:19" ht="20.100000000000001" customHeight="1" x14ac:dyDescent="0.15">
      <c r="A43" s="34" t="s">
        <v>72</v>
      </c>
      <c r="B43" s="41" t="s">
        <v>52</v>
      </c>
      <c r="C43" s="42"/>
      <c r="D43" s="43"/>
      <c r="E43" s="43"/>
      <c r="F43" s="43"/>
      <c r="G43" s="44">
        <v>38.39</v>
      </c>
      <c r="H43" s="42"/>
      <c r="I43" s="43"/>
      <c r="J43" s="43"/>
      <c r="K43" s="43"/>
      <c r="L43" s="45"/>
      <c r="M43" s="46">
        <v>38.39</v>
      </c>
      <c r="N43" s="47">
        <v>45231</v>
      </c>
      <c r="O43" s="52">
        <v>6.4</v>
      </c>
      <c r="P43" s="42"/>
      <c r="Q43" s="50"/>
      <c r="R43" s="42"/>
      <c r="S43" s="49" t="s">
        <v>38</v>
      </c>
    </row>
    <row r="44" spans="1:19" ht="20.100000000000001" customHeight="1" x14ac:dyDescent="0.15">
      <c r="A44" s="34" t="s">
        <v>73</v>
      </c>
      <c r="B44" s="51">
        <v>22277</v>
      </c>
      <c r="C44" s="42"/>
      <c r="D44" s="43"/>
      <c r="E44" s="43"/>
      <c r="F44" s="43"/>
      <c r="G44" s="42"/>
      <c r="H44" s="42"/>
      <c r="I44" s="43"/>
      <c r="J44" s="43"/>
      <c r="K44" s="43">
        <v>576</v>
      </c>
      <c r="L44" s="45"/>
      <c r="M44" s="46">
        <v>576</v>
      </c>
      <c r="N44" s="47">
        <v>45261</v>
      </c>
      <c r="O44" s="52">
        <v>42</v>
      </c>
      <c r="P44" s="42"/>
      <c r="Q44" s="50"/>
      <c r="R44" s="42"/>
      <c r="S44" s="49" t="s">
        <v>74</v>
      </c>
    </row>
    <row r="45" spans="1:19" ht="20.100000000000001" customHeight="1" x14ac:dyDescent="0.15">
      <c r="A45" s="34" t="s">
        <v>73</v>
      </c>
      <c r="B45" s="41" t="s">
        <v>52</v>
      </c>
      <c r="C45" s="42"/>
      <c r="D45" s="43"/>
      <c r="E45" s="43"/>
      <c r="F45" s="43"/>
      <c r="G45" s="42"/>
      <c r="H45" s="42"/>
      <c r="I45" s="43"/>
      <c r="J45" s="43"/>
      <c r="K45" s="43"/>
      <c r="L45" s="45">
        <v>4578</v>
      </c>
      <c r="M45" s="46">
        <v>4578</v>
      </c>
      <c r="N45" s="47">
        <v>45231</v>
      </c>
      <c r="O45" s="52">
        <v>763</v>
      </c>
      <c r="P45" s="42"/>
      <c r="Q45" s="50"/>
      <c r="R45" s="42"/>
      <c r="S45" s="49" t="s">
        <v>75</v>
      </c>
    </row>
    <row r="46" spans="1:19" ht="20.100000000000001" customHeight="1" x14ac:dyDescent="0.15">
      <c r="A46" s="34" t="s">
        <v>73</v>
      </c>
      <c r="B46" s="51">
        <v>22280</v>
      </c>
      <c r="C46" s="42"/>
      <c r="D46" s="43"/>
      <c r="E46" s="43"/>
      <c r="F46" s="43"/>
      <c r="G46" s="42"/>
      <c r="H46" s="42"/>
      <c r="I46" s="43"/>
      <c r="J46" s="43"/>
      <c r="K46" s="43"/>
      <c r="L46" s="45">
        <v>127.5</v>
      </c>
      <c r="M46" s="46">
        <v>127.5</v>
      </c>
      <c r="N46" s="47">
        <v>45231</v>
      </c>
      <c r="O46" s="48" t="s">
        <v>22</v>
      </c>
      <c r="P46" s="42"/>
      <c r="Q46" s="50"/>
      <c r="R46" s="42"/>
      <c r="S46" s="49" t="s">
        <v>76</v>
      </c>
    </row>
    <row r="47" spans="1:19" ht="20.100000000000001" customHeight="1" x14ac:dyDescent="0.15">
      <c r="A47" s="34" t="s">
        <v>73</v>
      </c>
      <c r="B47" s="51">
        <v>22281</v>
      </c>
      <c r="C47" s="42"/>
      <c r="D47" s="43"/>
      <c r="E47" s="43"/>
      <c r="F47" s="43"/>
      <c r="G47" s="42"/>
      <c r="H47" s="42"/>
      <c r="I47" s="43"/>
      <c r="J47" s="43"/>
      <c r="K47" s="43"/>
      <c r="L47" s="45">
        <v>27.5</v>
      </c>
      <c r="M47" s="46">
        <v>27.5</v>
      </c>
      <c r="N47" s="47">
        <v>45261</v>
      </c>
      <c r="O47" s="48" t="s">
        <v>22</v>
      </c>
      <c r="P47" s="42"/>
      <c r="Q47" s="50"/>
      <c r="R47" s="42"/>
      <c r="S47" s="49" t="s">
        <v>77</v>
      </c>
    </row>
    <row r="48" spans="1:19" ht="20.100000000000001" customHeight="1" x14ac:dyDescent="0.15">
      <c r="A48" s="34" t="s">
        <v>78</v>
      </c>
      <c r="B48" s="41" t="s">
        <v>34</v>
      </c>
      <c r="C48" s="42"/>
      <c r="D48" s="43"/>
      <c r="E48" s="43"/>
      <c r="F48" s="43"/>
      <c r="G48" s="42"/>
      <c r="H48" s="42"/>
      <c r="I48" s="43"/>
      <c r="J48" s="43"/>
      <c r="K48" s="43"/>
      <c r="L48" s="45"/>
      <c r="M48" s="46"/>
      <c r="N48" s="47">
        <v>45231</v>
      </c>
      <c r="O48" s="48" t="s">
        <v>22</v>
      </c>
      <c r="P48" s="42"/>
      <c r="Q48" s="78">
        <v>800</v>
      </c>
      <c r="R48" s="42"/>
      <c r="S48" s="49" t="s">
        <v>79</v>
      </c>
    </row>
    <row r="49" spans="1:19" ht="20.100000000000001" customHeight="1" x14ac:dyDescent="0.15">
      <c r="A49" s="34" t="s">
        <v>80</v>
      </c>
      <c r="B49" s="41" t="s">
        <v>52</v>
      </c>
      <c r="C49" s="42"/>
      <c r="D49" s="43"/>
      <c r="E49" s="43">
        <v>27.6</v>
      </c>
      <c r="F49" s="43"/>
      <c r="G49" s="42"/>
      <c r="H49" s="42"/>
      <c r="I49" s="43"/>
      <c r="J49" s="43"/>
      <c r="K49" s="43"/>
      <c r="L49" s="45"/>
      <c r="M49" s="46">
        <v>27.6</v>
      </c>
      <c r="N49" s="47">
        <v>45261</v>
      </c>
      <c r="O49" s="52">
        <v>4.5999999999999996</v>
      </c>
      <c r="P49" s="42"/>
      <c r="Q49" s="50"/>
      <c r="R49" s="42"/>
      <c r="S49" s="49" t="s">
        <v>69</v>
      </c>
    </row>
    <row r="50" spans="1:19" ht="20.100000000000001" customHeight="1" x14ac:dyDescent="0.15">
      <c r="A50" s="34" t="s">
        <v>81</v>
      </c>
      <c r="B50" s="41" t="s">
        <v>21</v>
      </c>
      <c r="C50" s="42"/>
      <c r="D50" s="43"/>
      <c r="E50" s="43"/>
      <c r="F50" s="43"/>
      <c r="G50" s="44">
        <v>38.39</v>
      </c>
      <c r="H50" s="42"/>
      <c r="I50" s="43"/>
      <c r="J50" s="43"/>
      <c r="K50" s="43"/>
      <c r="L50" s="45"/>
      <c r="M50" s="46">
        <v>38.39</v>
      </c>
      <c r="N50" s="47">
        <v>45261</v>
      </c>
      <c r="O50" s="52">
        <v>6.4</v>
      </c>
      <c r="P50" s="42"/>
      <c r="Q50" s="50"/>
      <c r="R50" s="42"/>
      <c r="S50" s="49" t="s">
        <v>38</v>
      </c>
    </row>
    <row r="51" spans="1:19" ht="20.100000000000001" customHeight="1" x14ac:dyDescent="0.15">
      <c r="A51" s="34" t="s">
        <v>82</v>
      </c>
      <c r="B51" s="51">
        <v>22282</v>
      </c>
      <c r="C51" s="42"/>
      <c r="D51" s="43"/>
      <c r="E51" s="43"/>
      <c r="F51" s="43"/>
      <c r="G51" s="42"/>
      <c r="H51" s="42"/>
      <c r="I51" s="43"/>
      <c r="J51" s="43"/>
      <c r="K51" s="43">
        <v>252</v>
      </c>
      <c r="L51" s="45"/>
      <c r="M51" s="46">
        <v>252</v>
      </c>
      <c r="N51" s="47">
        <v>45261</v>
      </c>
      <c r="O51" s="52">
        <v>42</v>
      </c>
      <c r="P51" s="42"/>
      <c r="Q51" s="50"/>
      <c r="R51" s="42"/>
      <c r="S51" s="49" t="s">
        <v>74</v>
      </c>
    </row>
    <row r="52" spans="1:19" ht="20.100000000000001" customHeight="1" x14ac:dyDescent="0.15">
      <c r="A52" s="34" t="s">
        <v>82</v>
      </c>
      <c r="B52" s="51">
        <v>22283</v>
      </c>
      <c r="C52" s="44">
        <v>316.45999999999998</v>
      </c>
      <c r="D52" s="43"/>
      <c r="E52" s="43"/>
      <c r="F52" s="43"/>
      <c r="G52" s="42"/>
      <c r="H52" s="42"/>
      <c r="I52" s="43"/>
      <c r="J52" s="43"/>
      <c r="K52" s="43"/>
      <c r="L52" s="45"/>
      <c r="M52" s="46">
        <v>316.45999999999998</v>
      </c>
      <c r="N52" s="47">
        <v>45261</v>
      </c>
      <c r="O52" s="48" t="s">
        <v>22</v>
      </c>
      <c r="P52" s="42"/>
      <c r="Q52" s="50"/>
      <c r="R52" s="42"/>
      <c r="S52" s="49" t="s">
        <v>83</v>
      </c>
    </row>
    <row r="53" spans="1:19" ht="20.100000000000001" customHeight="1" x14ac:dyDescent="0.15">
      <c r="A53" s="34" t="s">
        <v>82</v>
      </c>
      <c r="B53" s="51">
        <v>22284</v>
      </c>
      <c r="C53" s="44">
        <v>684.91</v>
      </c>
      <c r="D53" s="43"/>
      <c r="E53" s="43"/>
      <c r="F53" s="43"/>
      <c r="G53" s="42"/>
      <c r="H53" s="42"/>
      <c r="I53" s="43"/>
      <c r="J53" s="43"/>
      <c r="K53" s="43"/>
      <c r="L53" s="45"/>
      <c r="M53" s="46">
        <v>684.91</v>
      </c>
      <c r="N53" s="47">
        <v>45261</v>
      </c>
      <c r="O53" s="48" t="s">
        <v>22</v>
      </c>
      <c r="P53" s="42"/>
      <c r="Q53" s="50"/>
      <c r="R53" s="42"/>
      <c r="S53" s="49" t="s">
        <v>84</v>
      </c>
    </row>
    <row r="54" spans="1:19" ht="20.100000000000001" customHeight="1" x14ac:dyDescent="0.15">
      <c r="A54" s="34" t="s">
        <v>85</v>
      </c>
      <c r="B54" s="41" t="s">
        <v>52</v>
      </c>
      <c r="C54" s="42"/>
      <c r="D54" s="43">
        <v>272.64</v>
      </c>
      <c r="E54" s="43"/>
      <c r="F54" s="43"/>
      <c r="G54" s="42"/>
      <c r="H54" s="42"/>
      <c r="I54" s="43"/>
      <c r="J54" s="43"/>
      <c r="K54" s="43"/>
      <c r="L54" s="45"/>
      <c r="M54" s="46">
        <v>272.64</v>
      </c>
      <c r="N54" s="47">
        <v>45261</v>
      </c>
      <c r="O54" s="48" t="s">
        <v>22</v>
      </c>
      <c r="P54" s="42"/>
      <c r="Q54" s="50"/>
      <c r="R54" s="42"/>
      <c r="S54" s="49" t="s">
        <v>86</v>
      </c>
    </row>
    <row r="55" spans="1:19" ht="20.100000000000001" customHeight="1" x14ac:dyDescent="0.15">
      <c r="A55" s="34" t="s">
        <v>87</v>
      </c>
      <c r="B55" s="41" t="s">
        <v>34</v>
      </c>
      <c r="C55" s="42"/>
      <c r="D55" s="43"/>
      <c r="E55" s="43"/>
      <c r="F55" s="43"/>
      <c r="G55" s="42"/>
      <c r="H55" s="42"/>
      <c r="I55" s="43"/>
      <c r="J55" s="43"/>
      <c r="K55" s="43"/>
      <c r="L55" s="45"/>
      <c r="M55" s="46"/>
      <c r="N55" s="47">
        <v>45261</v>
      </c>
      <c r="O55" s="48" t="s">
        <v>22</v>
      </c>
      <c r="P55" s="42"/>
      <c r="Q55" s="78">
        <v>100</v>
      </c>
      <c r="R55" s="42"/>
      <c r="S55" s="49" t="s">
        <v>88</v>
      </c>
    </row>
    <row r="56" spans="1:19" ht="20.100000000000001" customHeight="1" x14ac:dyDescent="0.15">
      <c r="A56" s="34" t="s">
        <v>89</v>
      </c>
      <c r="B56" s="41" t="s">
        <v>21</v>
      </c>
      <c r="C56" s="42"/>
      <c r="D56" s="43"/>
      <c r="E56" s="43">
        <v>27.6</v>
      </c>
      <c r="F56" s="43"/>
      <c r="G56" s="42"/>
      <c r="H56" s="42"/>
      <c r="I56" s="43"/>
      <c r="J56" s="43"/>
      <c r="K56" s="43"/>
      <c r="L56" s="45"/>
      <c r="M56" s="46">
        <v>27.6</v>
      </c>
      <c r="N56" s="47">
        <v>45261</v>
      </c>
      <c r="O56" s="52">
        <v>4.5999999999999996</v>
      </c>
      <c r="P56" s="42"/>
      <c r="Q56" s="50"/>
      <c r="R56" s="42"/>
      <c r="S56" s="49" t="s">
        <v>36</v>
      </c>
    </row>
    <row r="57" spans="1:19" ht="20.100000000000001" customHeight="1" x14ac:dyDescent="0.15">
      <c r="A57" s="34" t="s">
        <v>90</v>
      </c>
      <c r="B57" s="41" t="s">
        <v>21</v>
      </c>
      <c r="C57" s="42"/>
      <c r="D57" s="43"/>
      <c r="E57" s="43"/>
      <c r="F57" s="43"/>
      <c r="G57" s="44">
        <v>41.15</v>
      </c>
      <c r="H57" s="42"/>
      <c r="I57" s="43"/>
      <c r="J57" s="43"/>
      <c r="K57" s="43"/>
      <c r="L57" s="45"/>
      <c r="M57" s="46">
        <v>41.15</v>
      </c>
      <c r="N57" s="47">
        <v>45292</v>
      </c>
      <c r="O57" s="52">
        <v>6.86</v>
      </c>
      <c r="P57" s="42"/>
      <c r="Q57" s="50"/>
      <c r="R57" s="42"/>
      <c r="S57" s="49" t="s">
        <v>38</v>
      </c>
    </row>
    <row r="58" spans="1:19" ht="20.100000000000001" customHeight="1" x14ac:dyDescent="0.15">
      <c r="A58" s="34" t="s">
        <v>91</v>
      </c>
      <c r="B58" s="41" t="s">
        <v>34</v>
      </c>
      <c r="C58" s="42"/>
      <c r="D58" s="43"/>
      <c r="E58" s="43"/>
      <c r="F58" s="43"/>
      <c r="G58" s="42"/>
      <c r="H58" s="42"/>
      <c r="I58" s="43"/>
      <c r="J58" s="43"/>
      <c r="K58" s="43"/>
      <c r="L58" s="45"/>
      <c r="M58" s="46"/>
      <c r="N58" s="47">
        <v>45292</v>
      </c>
      <c r="O58" s="48" t="s">
        <v>22</v>
      </c>
      <c r="P58" s="42"/>
      <c r="Q58" s="53">
        <v>3812.5</v>
      </c>
      <c r="R58" s="42"/>
      <c r="S58" s="49" t="s">
        <v>35</v>
      </c>
    </row>
    <row r="59" spans="1:19" ht="20.100000000000001" customHeight="1" x14ac:dyDescent="0.15">
      <c r="A59" s="34" t="s">
        <v>92</v>
      </c>
      <c r="B59" s="51">
        <v>22285</v>
      </c>
      <c r="C59" s="42"/>
      <c r="D59" s="43"/>
      <c r="E59" s="43"/>
      <c r="F59" s="43"/>
      <c r="G59" s="42"/>
      <c r="H59" s="44">
        <v>3099.13</v>
      </c>
      <c r="I59" s="43"/>
      <c r="J59" s="43"/>
      <c r="K59" s="43"/>
      <c r="L59" s="45"/>
      <c r="M59" s="46">
        <v>3099.13</v>
      </c>
      <c r="N59" s="47">
        <v>45292</v>
      </c>
      <c r="O59" s="52">
        <v>516.53</v>
      </c>
      <c r="P59" s="42"/>
      <c r="Q59" s="50"/>
      <c r="R59" s="42"/>
      <c r="S59" s="49" t="s">
        <v>93</v>
      </c>
    </row>
    <row r="60" spans="1:19" ht="20.100000000000001" customHeight="1" x14ac:dyDescent="0.15">
      <c r="A60" s="34" t="s">
        <v>92</v>
      </c>
      <c r="B60" s="51">
        <v>22286</v>
      </c>
      <c r="C60" s="42"/>
      <c r="D60" s="43"/>
      <c r="E60" s="43"/>
      <c r="F60" s="43"/>
      <c r="G60" s="42"/>
      <c r="H60" s="42"/>
      <c r="I60" s="43"/>
      <c r="J60" s="43"/>
      <c r="K60" s="43"/>
      <c r="L60" s="45">
        <v>5047.5</v>
      </c>
      <c r="M60" s="46">
        <v>5047.5</v>
      </c>
      <c r="N60" s="47">
        <v>45292</v>
      </c>
      <c r="O60" s="48" t="s">
        <v>22</v>
      </c>
      <c r="P60" s="42"/>
      <c r="Q60" s="50"/>
      <c r="R60" s="42"/>
      <c r="S60" s="49" t="s">
        <v>94</v>
      </c>
    </row>
    <row r="61" spans="1:19" ht="20.100000000000001" customHeight="1" x14ac:dyDescent="0.15">
      <c r="A61" s="34" t="s">
        <v>92</v>
      </c>
      <c r="B61" s="51">
        <v>22287</v>
      </c>
      <c r="C61" s="44">
        <v>181.57</v>
      </c>
      <c r="D61" s="43"/>
      <c r="E61" s="43"/>
      <c r="F61" s="43"/>
      <c r="G61" s="42"/>
      <c r="H61" s="42"/>
      <c r="I61" s="43"/>
      <c r="J61" s="43"/>
      <c r="K61" s="43"/>
      <c r="L61" s="45"/>
      <c r="M61" s="46">
        <v>181.57</v>
      </c>
      <c r="N61" s="47">
        <v>45292</v>
      </c>
      <c r="O61" s="48" t="s">
        <v>22</v>
      </c>
      <c r="P61" s="42"/>
      <c r="Q61" s="50"/>
      <c r="R61" s="42"/>
      <c r="S61" s="49" t="s">
        <v>95</v>
      </c>
    </row>
    <row r="62" spans="1:19" ht="20.100000000000001" customHeight="1" x14ac:dyDescent="0.15">
      <c r="A62" s="34" t="s">
        <v>92</v>
      </c>
      <c r="B62" s="41" t="s">
        <v>52</v>
      </c>
      <c r="C62" s="42"/>
      <c r="D62" s="43"/>
      <c r="E62" s="43"/>
      <c r="F62" s="43">
        <v>292.76</v>
      </c>
      <c r="G62" s="42"/>
      <c r="H62" s="42"/>
      <c r="I62" s="43"/>
      <c r="J62" s="43"/>
      <c r="K62" s="43"/>
      <c r="L62" s="45"/>
      <c r="M62" s="46">
        <v>292.76</v>
      </c>
      <c r="N62" s="47"/>
      <c r="O62" s="48" t="s">
        <v>22</v>
      </c>
      <c r="P62" s="42"/>
      <c r="Q62" s="50"/>
      <c r="R62" s="42"/>
      <c r="S62" s="49" t="s">
        <v>6</v>
      </c>
    </row>
    <row r="63" spans="1:19" ht="20.100000000000001" customHeight="1" x14ac:dyDescent="0.15">
      <c r="A63" s="34" t="s">
        <v>92</v>
      </c>
      <c r="B63" s="41" t="s">
        <v>52</v>
      </c>
      <c r="C63" s="42"/>
      <c r="D63" s="43">
        <v>136.52000000000001</v>
      </c>
      <c r="E63" s="43"/>
      <c r="F63" s="43"/>
      <c r="G63" s="42"/>
      <c r="H63" s="42"/>
      <c r="I63" s="43"/>
      <c r="J63" s="43"/>
      <c r="K63" s="43"/>
      <c r="L63" s="45"/>
      <c r="M63" s="46">
        <v>136.52000000000001</v>
      </c>
      <c r="N63" s="47">
        <v>45292</v>
      </c>
      <c r="O63" s="48" t="s">
        <v>22</v>
      </c>
      <c r="P63" s="42"/>
      <c r="Q63" s="50"/>
      <c r="R63" s="42"/>
      <c r="S63" s="49" t="s">
        <v>86</v>
      </c>
    </row>
    <row r="64" spans="1:19" ht="20.100000000000001" customHeight="1" x14ac:dyDescent="0.15">
      <c r="A64" s="34" t="s">
        <v>96</v>
      </c>
      <c r="B64" s="41" t="s">
        <v>21</v>
      </c>
      <c r="C64" s="42"/>
      <c r="D64" s="43"/>
      <c r="E64" s="43">
        <v>27.6</v>
      </c>
      <c r="F64" s="43"/>
      <c r="G64" s="42"/>
      <c r="H64" s="42"/>
      <c r="I64" s="43"/>
      <c r="J64" s="43"/>
      <c r="K64" s="43"/>
      <c r="L64" s="45"/>
      <c r="M64" s="46">
        <v>27.6</v>
      </c>
      <c r="N64" s="47">
        <v>45292</v>
      </c>
      <c r="O64" s="52">
        <v>4.5999999999999996</v>
      </c>
      <c r="P64" s="42"/>
      <c r="Q64" s="50"/>
      <c r="R64" s="42"/>
      <c r="S64" s="49" t="s">
        <v>36</v>
      </c>
    </row>
    <row r="65" spans="1:19" ht="20.100000000000001" customHeight="1" x14ac:dyDescent="0.15">
      <c r="A65" s="79"/>
      <c r="B65" s="80"/>
      <c r="C65" s="42"/>
      <c r="D65" s="43"/>
      <c r="E65" s="43"/>
      <c r="F65" s="43"/>
      <c r="G65" s="42"/>
      <c r="H65" s="42"/>
      <c r="I65" s="43"/>
      <c r="J65" s="43"/>
      <c r="K65" s="43"/>
      <c r="L65" s="45"/>
      <c r="M65" s="46"/>
      <c r="N65" s="81"/>
      <c r="O65" s="52"/>
      <c r="P65" s="42"/>
      <c r="Q65" s="50"/>
      <c r="R65" s="42"/>
      <c r="S65" s="42"/>
    </row>
    <row r="66" spans="1:19" ht="20.100000000000001" customHeight="1" x14ac:dyDescent="0.15">
      <c r="A66" s="79"/>
      <c r="B66" s="80"/>
      <c r="C66" s="42"/>
      <c r="D66" s="43"/>
      <c r="E66" s="43"/>
      <c r="F66" s="43"/>
      <c r="G66" s="42"/>
      <c r="H66" s="42"/>
      <c r="I66" s="43"/>
      <c r="J66" s="43"/>
      <c r="K66" s="43"/>
      <c r="L66" s="45"/>
      <c r="M66" s="46"/>
      <c r="N66" s="81"/>
      <c r="O66" s="52"/>
      <c r="P66" s="42"/>
      <c r="Q66" s="50"/>
      <c r="R66" s="42"/>
      <c r="S66" s="42"/>
    </row>
    <row r="67" spans="1:19" ht="20.100000000000001" customHeight="1" x14ac:dyDescent="0.15">
      <c r="A67" s="79"/>
      <c r="B67" s="80"/>
      <c r="C67" s="42"/>
      <c r="D67" s="43"/>
      <c r="E67" s="43"/>
      <c r="F67" s="43"/>
      <c r="G67" s="42"/>
      <c r="H67" s="42"/>
      <c r="I67" s="43"/>
      <c r="J67" s="43"/>
      <c r="K67" s="43"/>
      <c r="L67" s="45"/>
      <c r="M67" s="46"/>
      <c r="N67" s="81"/>
      <c r="O67" s="52"/>
      <c r="P67" s="42"/>
      <c r="Q67" s="50"/>
      <c r="R67" s="42"/>
      <c r="S67" s="42"/>
    </row>
    <row r="68" spans="1:19" ht="20.100000000000001" customHeight="1" x14ac:dyDescent="0.15">
      <c r="A68" s="79"/>
      <c r="B68" s="80"/>
      <c r="C68" s="42"/>
      <c r="D68" s="43"/>
      <c r="E68" s="43"/>
      <c r="F68" s="43"/>
      <c r="G68" s="42"/>
      <c r="H68" s="42"/>
      <c r="I68" s="43"/>
      <c r="J68" s="43"/>
      <c r="K68" s="43"/>
      <c r="L68" s="45"/>
      <c r="M68" s="46"/>
      <c r="N68" s="81"/>
      <c r="O68" s="52"/>
      <c r="P68" s="42"/>
      <c r="Q68" s="50"/>
      <c r="R68" s="42"/>
      <c r="S68" s="42"/>
    </row>
    <row r="69" spans="1:19" ht="20.100000000000001" customHeight="1" x14ac:dyDescent="0.15">
      <c r="A69" s="79"/>
      <c r="B69" s="80"/>
      <c r="C69" s="42"/>
      <c r="D69" s="43"/>
      <c r="E69" s="43"/>
      <c r="F69" s="43"/>
      <c r="G69" s="42"/>
      <c r="H69" s="42"/>
      <c r="I69" s="43"/>
      <c r="J69" s="43"/>
      <c r="K69" s="43"/>
      <c r="L69" s="45"/>
      <c r="M69" s="46"/>
      <c r="N69" s="81"/>
      <c r="O69" s="52"/>
      <c r="P69" s="42"/>
      <c r="Q69" s="50"/>
      <c r="R69" s="42"/>
      <c r="S69" s="42"/>
    </row>
    <row r="70" spans="1:19" ht="20.100000000000001" customHeight="1" x14ac:dyDescent="0.15">
      <c r="A70" s="79"/>
      <c r="B70" s="80"/>
      <c r="C70" s="42"/>
      <c r="D70" s="43"/>
      <c r="E70" s="43"/>
      <c r="F70" s="43"/>
      <c r="G70" s="42"/>
      <c r="H70" s="42"/>
      <c r="I70" s="43"/>
      <c r="J70" s="43"/>
      <c r="K70" s="43"/>
      <c r="L70" s="45"/>
      <c r="M70" s="46"/>
      <c r="N70" s="81"/>
      <c r="O70" s="52"/>
      <c r="P70" s="42"/>
      <c r="Q70" s="50"/>
      <c r="R70" s="42"/>
      <c r="S70" s="42"/>
    </row>
    <row r="71" spans="1:19" ht="20.100000000000001" customHeight="1" x14ac:dyDescent="0.15">
      <c r="A71" s="79"/>
      <c r="B71" s="80"/>
      <c r="C71" s="43">
        <f>SUM(C6:C64)</f>
        <v>4107.8</v>
      </c>
      <c r="D71" s="43">
        <f>SUM(D6:D64)</f>
        <v>409.15999999999997</v>
      </c>
      <c r="E71" s="43">
        <f>SUM(E6:E64)</f>
        <v>227.79999999999998</v>
      </c>
      <c r="F71" s="43">
        <f>SUM(F6:F64)</f>
        <v>844.12</v>
      </c>
      <c r="G71" s="44">
        <f>SUM(G6:G64)</f>
        <v>458.65999999999991</v>
      </c>
      <c r="H71" s="44">
        <f>SUM(H6:H64)</f>
        <v>5739.6900000000005</v>
      </c>
      <c r="I71" s="43">
        <f>SUM(I6:I64)</f>
        <v>500</v>
      </c>
      <c r="J71" s="44">
        <f>SUM(J6:J64)</f>
        <v>440.8</v>
      </c>
      <c r="K71" s="43">
        <f>SUM(K6:K64)</f>
        <v>1854</v>
      </c>
      <c r="L71" s="43">
        <f>SUM(L6:L64)</f>
        <v>18674.16</v>
      </c>
      <c r="M71" s="43">
        <f>SUM(M6:M64)</f>
        <v>33256.189999999995</v>
      </c>
      <c r="N71" s="42"/>
      <c r="O71" s="52"/>
      <c r="P71" s="42"/>
      <c r="Q71" s="44">
        <f>SUM(Q6:Q64)</f>
        <v>20837.309999999998</v>
      </c>
      <c r="R71" s="42"/>
      <c r="S71" s="42"/>
    </row>
  </sheetData>
  <mergeCells count="1">
    <mergeCell ref="A1:R1"/>
  </mergeCells>
  <pageMargins left="0.5" right="0.5" top="0.75" bottom="0.75" header="0.27777800000000002" footer="0.27777800000000002"/>
  <pageSetup scale="72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workbookViewId="0">
      <pane xSplit="1" ySplit="1" topLeftCell="B2" activePane="bottomRight" state="frozen"/>
      <selection pane="bottomLeft" activeCell="A2" sqref="A2"/>
      <selection pane="topRight" activeCell="B1" sqref="B1"/>
      <selection pane="bottomRight"/>
    </sheetView>
  </sheetViews>
  <sheetFormatPr defaultColWidth="16.31640625" defaultRowHeight="13.9" customHeight="1" x14ac:dyDescent="0.15"/>
  <cols>
    <col min="1" max="1" width="23.734375" style="82" customWidth="1"/>
    <col min="2" max="2" width="10.78515625" style="82" customWidth="1"/>
    <col min="3" max="3" width="10.65234375" style="82" customWidth="1"/>
    <col min="4" max="4" width="10.515625" style="82" customWidth="1"/>
    <col min="5" max="5" width="44.3671875" style="82" customWidth="1"/>
    <col min="6" max="6" width="16.31640625" style="82" customWidth="1"/>
    <col min="7" max="16384" width="16.31640625" style="82"/>
  </cols>
  <sheetData>
    <row r="1" spans="1:5" ht="32.25" customHeight="1" x14ac:dyDescent="0.15">
      <c r="A1" s="83" t="s">
        <v>97</v>
      </c>
      <c r="B1" s="83" t="s">
        <v>98</v>
      </c>
      <c r="C1" s="83" t="s">
        <v>97</v>
      </c>
      <c r="D1" s="83" t="s">
        <v>18</v>
      </c>
      <c r="E1" s="84" t="s">
        <v>99</v>
      </c>
    </row>
    <row r="2" spans="1:5" ht="17.25" customHeight="1" x14ac:dyDescent="0.15">
      <c r="A2" s="85" t="s">
        <v>3</v>
      </c>
      <c r="B2" s="86">
        <v>4107.8</v>
      </c>
      <c r="C2" s="87">
        <v>3000</v>
      </c>
      <c r="D2" s="88">
        <v>-1107.8</v>
      </c>
      <c r="E2" s="89" t="s">
        <v>100</v>
      </c>
    </row>
    <row r="3" spans="1:5" ht="17.100000000000001" customHeight="1" x14ac:dyDescent="0.15">
      <c r="A3" s="90" t="s">
        <v>5</v>
      </c>
      <c r="B3" s="91">
        <v>227.8</v>
      </c>
      <c r="C3" s="92">
        <v>500</v>
      </c>
      <c r="D3" s="92">
        <v>272.2</v>
      </c>
      <c r="E3" s="93"/>
    </row>
    <row r="4" spans="1:5" ht="17.100000000000001" customHeight="1" x14ac:dyDescent="0.15">
      <c r="A4" s="90" t="s">
        <v>6</v>
      </c>
      <c r="B4" s="91">
        <v>844.12</v>
      </c>
      <c r="C4" s="92">
        <v>750</v>
      </c>
      <c r="D4" s="94">
        <v>-94.12</v>
      </c>
      <c r="E4" s="95" t="s">
        <v>101</v>
      </c>
    </row>
    <row r="5" spans="1:5" ht="17.100000000000001" customHeight="1" x14ac:dyDescent="0.15">
      <c r="A5" s="90" t="s">
        <v>7</v>
      </c>
      <c r="B5" s="91">
        <v>458.66</v>
      </c>
      <c r="C5" s="92">
        <v>1000</v>
      </c>
      <c r="D5" s="92">
        <v>541.34</v>
      </c>
      <c r="E5" s="93"/>
    </row>
    <row r="6" spans="1:5" ht="17.100000000000001" customHeight="1" x14ac:dyDescent="0.15">
      <c r="A6" s="90" t="s">
        <v>102</v>
      </c>
      <c r="B6" s="91">
        <v>5739.69</v>
      </c>
      <c r="C6" s="92">
        <v>5460</v>
      </c>
      <c r="D6" s="94">
        <v>-5266.8</v>
      </c>
      <c r="E6" s="95" t="s">
        <v>103</v>
      </c>
    </row>
    <row r="7" spans="1:5" ht="17.100000000000001" customHeight="1" x14ac:dyDescent="0.15">
      <c r="A7" s="96" t="s">
        <v>104</v>
      </c>
      <c r="B7" s="91">
        <v>409.16</v>
      </c>
      <c r="C7" s="97"/>
      <c r="D7" s="98"/>
      <c r="E7" s="93"/>
    </row>
    <row r="8" spans="1:5" ht="17.100000000000001" customHeight="1" x14ac:dyDescent="0.15">
      <c r="A8" s="96" t="s">
        <v>105</v>
      </c>
      <c r="B8" s="91">
        <v>4578</v>
      </c>
      <c r="C8" s="97"/>
      <c r="D8" s="98"/>
      <c r="E8" s="93"/>
    </row>
    <row r="9" spans="1:5" ht="17.100000000000001" customHeight="1" x14ac:dyDescent="0.15">
      <c r="A9" s="90" t="s">
        <v>9</v>
      </c>
      <c r="B9" s="91">
        <v>500</v>
      </c>
      <c r="C9" s="92">
        <v>2000</v>
      </c>
      <c r="D9" s="92">
        <v>1500</v>
      </c>
      <c r="E9" s="93"/>
    </row>
    <row r="10" spans="1:5" ht="17.100000000000001" customHeight="1" x14ac:dyDescent="0.15">
      <c r="A10" s="90" t="s">
        <v>106</v>
      </c>
      <c r="B10" s="91">
        <v>440.8</v>
      </c>
      <c r="C10" s="92">
        <v>100</v>
      </c>
      <c r="D10" s="94">
        <v>-340.8</v>
      </c>
      <c r="E10" s="95" t="s">
        <v>107</v>
      </c>
    </row>
    <row r="11" spans="1:5" ht="17.100000000000001" customHeight="1" x14ac:dyDescent="0.15">
      <c r="A11" s="90" t="s">
        <v>11</v>
      </c>
      <c r="B11" s="91">
        <v>1854</v>
      </c>
      <c r="C11" s="92">
        <v>765</v>
      </c>
      <c r="D11" s="94">
        <v>-1089</v>
      </c>
      <c r="E11" s="95" t="s">
        <v>108</v>
      </c>
    </row>
    <row r="12" spans="1:5" ht="17.100000000000001" customHeight="1" x14ac:dyDescent="0.15">
      <c r="A12" s="90" t="s">
        <v>109</v>
      </c>
      <c r="B12" s="99">
        <v>1600</v>
      </c>
      <c r="C12" s="97"/>
      <c r="D12" s="97"/>
      <c r="E12" s="95" t="s">
        <v>110</v>
      </c>
    </row>
    <row r="13" spans="1:5" ht="17.100000000000001" customHeight="1" x14ac:dyDescent="0.15">
      <c r="A13" s="96" t="s">
        <v>111</v>
      </c>
      <c r="B13" s="91">
        <v>155</v>
      </c>
      <c r="C13" s="92">
        <v>0</v>
      </c>
      <c r="D13" s="94">
        <v>155</v>
      </c>
      <c r="E13" s="95" t="s">
        <v>112</v>
      </c>
    </row>
    <row r="14" spans="1:5" ht="17.100000000000001" customHeight="1" x14ac:dyDescent="0.15">
      <c r="A14" s="96" t="s">
        <v>113</v>
      </c>
      <c r="B14" s="91">
        <v>189.41</v>
      </c>
      <c r="C14" s="92">
        <v>250</v>
      </c>
      <c r="D14" s="92">
        <v>60.59</v>
      </c>
      <c r="E14" s="95" t="s">
        <v>114</v>
      </c>
    </row>
    <row r="15" spans="1:5" ht="17.100000000000001" customHeight="1" x14ac:dyDescent="0.15">
      <c r="A15" s="96" t="s">
        <v>115</v>
      </c>
      <c r="B15" s="91">
        <v>486</v>
      </c>
      <c r="C15" s="92">
        <v>486</v>
      </c>
      <c r="D15" s="92">
        <v>0</v>
      </c>
      <c r="E15" s="93"/>
    </row>
    <row r="16" spans="1:5" ht="17.100000000000001" customHeight="1" x14ac:dyDescent="0.15">
      <c r="A16" s="96" t="s">
        <v>116</v>
      </c>
      <c r="B16" s="91">
        <v>1024.33</v>
      </c>
      <c r="C16" s="92">
        <v>0</v>
      </c>
      <c r="D16" s="94">
        <v>-1024.33</v>
      </c>
      <c r="E16" s="95" t="s">
        <v>117</v>
      </c>
    </row>
    <row r="17" spans="1:5" ht="17.100000000000001" customHeight="1" x14ac:dyDescent="0.15">
      <c r="A17" s="96" t="s">
        <v>118</v>
      </c>
      <c r="B17" s="91">
        <v>10095</v>
      </c>
      <c r="C17" s="92">
        <v>5050</v>
      </c>
      <c r="D17" s="94">
        <v>-5045</v>
      </c>
      <c r="E17" s="95" t="s">
        <v>119</v>
      </c>
    </row>
    <row r="18" spans="1:5" ht="17.100000000000001" customHeight="1" x14ac:dyDescent="0.15">
      <c r="A18" s="96" t="s">
        <v>120</v>
      </c>
      <c r="B18" s="91">
        <v>251.42</v>
      </c>
      <c r="C18" s="92">
        <v>255</v>
      </c>
      <c r="D18" s="92">
        <v>3.58</v>
      </c>
      <c r="E18" s="93"/>
    </row>
    <row r="19" spans="1:5" ht="17.100000000000001" customHeight="1" x14ac:dyDescent="0.15">
      <c r="A19" s="96" t="s">
        <v>121</v>
      </c>
      <c r="B19" s="91">
        <v>220</v>
      </c>
      <c r="C19" s="92">
        <v>330</v>
      </c>
      <c r="D19" s="92">
        <v>110</v>
      </c>
      <c r="E19" s="95" t="s">
        <v>122</v>
      </c>
    </row>
    <row r="20" spans="1:5" ht="17.100000000000001" customHeight="1" x14ac:dyDescent="0.15">
      <c r="A20" s="96" t="s">
        <v>123</v>
      </c>
      <c r="B20" s="91">
        <v>75</v>
      </c>
      <c r="C20" s="92">
        <v>500</v>
      </c>
      <c r="D20" s="92">
        <v>425</v>
      </c>
      <c r="E20" s="95" t="s">
        <v>124</v>
      </c>
    </row>
    <row r="21" spans="1:5" ht="17.100000000000001" customHeight="1" x14ac:dyDescent="0.15">
      <c r="A21" s="100"/>
      <c r="B21" s="91">
        <f>SUM(B2:B20)</f>
        <v>33256.189999999995</v>
      </c>
      <c r="C21" s="97"/>
      <c r="D21" s="97"/>
      <c r="E21" s="93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1"/>
  <sheetViews>
    <sheetView showGridLines="0" workbookViewId="0">
      <pane xSplit="1" ySplit="2" topLeftCell="B3" activePane="bottomRight" state="frozen"/>
      <selection pane="bottomLeft" activeCell="A3" sqref="A3"/>
      <selection pane="topRight" activeCell="B1" sqref="B1"/>
      <selection pane="bottomRight"/>
    </sheetView>
  </sheetViews>
  <sheetFormatPr defaultColWidth="16.31640625" defaultRowHeight="13.9" customHeight="1" x14ac:dyDescent="0.15"/>
  <cols>
    <col min="1" max="6" width="16.31640625" style="101" customWidth="1"/>
    <col min="7" max="16384" width="16.31640625" style="101"/>
  </cols>
  <sheetData>
    <row r="1" spans="1:5" ht="15.6" customHeight="1" x14ac:dyDescent="0.15">
      <c r="A1" s="112" t="s">
        <v>0</v>
      </c>
      <c r="B1" s="112"/>
      <c r="C1" s="112"/>
      <c r="D1" s="112"/>
      <c r="E1" s="112"/>
    </row>
    <row r="2" spans="1:5" ht="14.25" customHeight="1" x14ac:dyDescent="0.15">
      <c r="A2" s="102"/>
      <c r="B2" s="102"/>
      <c r="C2" s="102"/>
      <c r="D2" s="102"/>
      <c r="E2" s="102"/>
    </row>
    <row r="3" spans="1:5" ht="14.25" customHeight="1" x14ac:dyDescent="0.15">
      <c r="A3" s="103"/>
      <c r="B3" s="104"/>
      <c r="C3" s="105"/>
      <c r="D3" s="105"/>
      <c r="E3" s="105"/>
    </row>
    <row r="4" spans="1:5" ht="14.1" customHeight="1" x14ac:dyDescent="0.15">
      <c r="A4" s="106"/>
      <c r="B4" s="107"/>
      <c r="C4" s="93"/>
      <c r="D4" s="93"/>
      <c r="E4" s="93"/>
    </row>
    <row r="5" spans="1:5" ht="14.1" customHeight="1" x14ac:dyDescent="0.15">
      <c r="A5" s="106"/>
      <c r="B5" s="107"/>
      <c r="C5" s="93"/>
      <c r="D5" s="93"/>
      <c r="E5" s="93"/>
    </row>
    <row r="6" spans="1:5" ht="14.1" customHeight="1" x14ac:dyDescent="0.15">
      <c r="A6" s="106"/>
      <c r="B6" s="107"/>
      <c r="C6" s="93"/>
      <c r="D6" s="93"/>
      <c r="E6" s="93"/>
    </row>
    <row r="7" spans="1:5" ht="14.1" customHeight="1" x14ac:dyDescent="0.15">
      <c r="A7" s="106"/>
      <c r="B7" s="107"/>
      <c r="C7" s="93"/>
      <c r="D7" s="93"/>
      <c r="E7" s="93"/>
    </row>
    <row r="8" spans="1:5" ht="14.1" customHeight="1" x14ac:dyDescent="0.15">
      <c r="A8" s="106"/>
      <c r="B8" s="107"/>
      <c r="C8" s="93"/>
      <c r="D8" s="93"/>
      <c r="E8" s="93"/>
    </row>
    <row r="9" spans="1:5" ht="14.1" customHeight="1" x14ac:dyDescent="0.15">
      <c r="A9" s="106"/>
      <c r="B9" s="107"/>
      <c r="C9" s="93"/>
      <c r="D9" s="93"/>
      <c r="E9" s="93"/>
    </row>
    <row r="10" spans="1:5" ht="14.1" customHeight="1" x14ac:dyDescent="0.15">
      <c r="A10" s="106"/>
      <c r="B10" s="107"/>
      <c r="C10" s="93"/>
      <c r="D10" s="93"/>
      <c r="E10" s="93"/>
    </row>
    <row r="11" spans="1:5" ht="14.1" customHeight="1" x14ac:dyDescent="0.15">
      <c r="A11" s="106"/>
      <c r="B11" s="107"/>
      <c r="C11" s="93"/>
      <c r="D11" s="93"/>
      <c r="E11" s="93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April 2023 - June 2023</vt:lpstr>
      <vt:lpstr>budget spends to Jan 24</vt:lpstr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Mayers</dc:creator>
  <dcterms:created xsi:type="dcterms:W3CDTF">2024-04-11T17:07:31Z</dcterms:created>
</cp:coreProperties>
</file>